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codeName="ThisWorkbook" defaultThemeVersion="124226"/>
  <mc:AlternateContent xmlns:mc="http://schemas.openxmlformats.org/markup-compatibility/2006">
    <mc:Choice Requires="x15">
      <x15ac:absPath xmlns:x15ac="http://schemas.microsoft.com/office/spreadsheetml/2010/11/ac" url="C:\Users\Action IV\Documents\GitHub\pillar\"/>
    </mc:Choice>
  </mc:AlternateContent>
  <xr:revisionPtr revIDLastSave="0" documentId="13_ncr:1_{74460DF8-9A8D-4DB7-B24D-352734DA0E35}" xr6:coauthVersionLast="40" xr6:coauthVersionMax="40" xr10:uidLastSave="{00000000-0000-0000-0000-000000000000}"/>
  <bookViews>
    <workbookView xWindow="150" yWindow="-225" windowWidth="28755" windowHeight="12540" firstSheet="2" activeTab="3" xr2:uid="{00000000-000D-0000-FFFF-FFFF00000000}"/>
  </bookViews>
  <sheets>
    <sheet name="Monster" sheetId="2" r:id="rId1"/>
    <sheet name="Magic" sheetId="1" r:id="rId2"/>
    <sheet name="Evolve" sheetId="3" r:id="rId3"/>
    <sheet name="Weapon" sheetId="4" r:id="rId4"/>
    <sheet name="Items" sheetId="13" r:id="rId5"/>
    <sheet name="Treasure" sheetId="5" r:id="rId6"/>
    <sheet name="Shops" sheetId="8" r:id="rId7"/>
    <sheet name="Hex" sheetId="7" r:id="rId8"/>
    <sheet name="Move Probability" sheetId="12" r:id="rId9"/>
    <sheet name="Move Prob - %" sheetId="10" r:id="rId10"/>
    <sheet name="Players" sheetId="11" r:id="rId11"/>
  </sheets>
  <definedNames>
    <definedName name="_xlnm._FilterDatabase" localSheetId="3" hidden="1">Weapon!$A$1:$Y$213</definedName>
  </definedNames>
  <calcPr calcId="181029"/>
</workbook>
</file>

<file path=xl/calcChain.xml><?xml version="1.0" encoding="utf-8"?>
<calcChain xmlns="http://schemas.openxmlformats.org/spreadsheetml/2006/main">
  <c r="B3" i="4" l="1"/>
  <c r="B64" i="4"/>
  <c r="B62" i="4"/>
  <c r="B63" i="4"/>
  <c r="B199" i="4"/>
  <c r="B107" i="4"/>
  <c r="B4" i="4"/>
  <c r="B264" i="13"/>
  <c r="A264" i="13" s="1"/>
  <c r="B263" i="13"/>
  <c r="A263" i="13" s="1"/>
  <c r="B262" i="13"/>
  <c r="A262" i="13" s="1"/>
  <c r="B261" i="13"/>
  <c r="A261" i="13" s="1"/>
  <c r="B260" i="13"/>
  <c r="A260" i="13" s="1"/>
  <c r="B259" i="13"/>
  <c r="A259" i="13"/>
  <c r="B258" i="13"/>
  <c r="A258" i="13" s="1"/>
  <c r="B257" i="13"/>
  <c r="A257" i="13" s="1"/>
  <c r="B256" i="13"/>
  <c r="A256" i="13" s="1"/>
  <c r="B255" i="13"/>
  <c r="A255" i="13" s="1"/>
  <c r="B254" i="13"/>
  <c r="A254" i="13" s="1"/>
  <c r="B253" i="13"/>
  <c r="A253" i="13" s="1"/>
  <c r="B252" i="13"/>
  <c r="A252" i="13" s="1"/>
  <c r="B251" i="13"/>
  <c r="A251" i="13" s="1"/>
  <c r="B250" i="13"/>
  <c r="A250" i="13" s="1"/>
  <c r="B249" i="13"/>
  <c r="A249" i="13" s="1"/>
  <c r="B248" i="13"/>
  <c r="A248" i="13" s="1"/>
  <c r="B247" i="13"/>
  <c r="A247" i="13"/>
  <c r="B246" i="13"/>
  <c r="A246" i="13" s="1"/>
  <c r="B245" i="13"/>
  <c r="A245" i="13" s="1"/>
  <c r="B244" i="13"/>
  <c r="A244" i="13" s="1"/>
  <c r="B243" i="13"/>
  <c r="A243" i="13"/>
  <c r="B242" i="13"/>
  <c r="A242" i="13" s="1"/>
  <c r="B241" i="13"/>
  <c r="A241" i="13" s="1"/>
  <c r="B240" i="13"/>
  <c r="A240" i="13" s="1"/>
  <c r="B239" i="13"/>
  <c r="A239" i="13" s="1"/>
  <c r="B238" i="13"/>
  <c r="A238" i="13" s="1"/>
  <c r="B237" i="13"/>
  <c r="A237" i="13" s="1"/>
  <c r="B236" i="13"/>
  <c r="A236" i="13" s="1"/>
  <c r="B235" i="13"/>
  <c r="A235" i="13"/>
  <c r="B234" i="13"/>
  <c r="A234" i="13" s="1"/>
  <c r="B233" i="13"/>
  <c r="A233" i="13" s="1"/>
  <c r="B232" i="13"/>
  <c r="A232" i="13" s="1"/>
  <c r="B231" i="13"/>
  <c r="A231" i="13"/>
  <c r="B230" i="13"/>
  <c r="A230" i="13" s="1"/>
  <c r="B229" i="13"/>
  <c r="A229" i="13" s="1"/>
  <c r="B228" i="13"/>
  <c r="A228" i="13" s="1"/>
  <c r="B227" i="13"/>
  <c r="A227" i="13"/>
  <c r="B226" i="13"/>
  <c r="A226" i="13" s="1"/>
  <c r="B225" i="13"/>
  <c r="A225" i="13" s="1"/>
  <c r="B224" i="13"/>
  <c r="A224" i="13" s="1"/>
  <c r="B223" i="13"/>
  <c r="A223" i="13" s="1"/>
  <c r="B222" i="13"/>
  <c r="A222" i="13" s="1"/>
  <c r="B221" i="13"/>
  <c r="A221" i="13" s="1"/>
  <c r="B220" i="13"/>
  <c r="A220" i="13" s="1"/>
  <c r="B219" i="13"/>
  <c r="A219" i="13"/>
  <c r="B218" i="13"/>
  <c r="A218" i="13" s="1"/>
  <c r="B217" i="13"/>
  <c r="A217" i="13" s="1"/>
  <c r="B216" i="13"/>
  <c r="A216" i="13" s="1"/>
  <c r="B215" i="13"/>
  <c r="A215" i="13"/>
  <c r="B214" i="13"/>
  <c r="A214" i="13" s="1"/>
  <c r="B213" i="13"/>
  <c r="A213" i="13" s="1"/>
  <c r="B212" i="13"/>
  <c r="A212" i="13" s="1"/>
  <c r="B211" i="13"/>
  <c r="A211" i="13"/>
  <c r="B210" i="13"/>
  <c r="A210" i="13" s="1"/>
  <c r="B209" i="13"/>
  <c r="A209" i="13" s="1"/>
  <c r="B208" i="13"/>
  <c r="A208" i="13" s="1"/>
  <c r="B207" i="13"/>
  <c r="A207" i="13" s="1"/>
  <c r="B206" i="13"/>
  <c r="A206" i="13" s="1"/>
  <c r="B205" i="13"/>
  <c r="A205" i="13" s="1"/>
  <c r="B204" i="13"/>
  <c r="A204" i="13" s="1"/>
  <c r="B203" i="13"/>
  <c r="A203" i="13"/>
  <c r="B202" i="13"/>
  <c r="A202" i="13" s="1"/>
  <c r="B201" i="13"/>
  <c r="A201" i="13" s="1"/>
  <c r="B200" i="13"/>
  <c r="A200" i="13" s="1"/>
  <c r="B199" i="13"/>
  <c r="A199" i="13" s="1"/>
  <c r="B198" i="13"/>
  <c r="A198" i="13" s="1"/>
  <c r="B197" i="13"/>
  <c r="A197" i="13" s="1"/>
  <c r="B196" i="13"/>
  <c r="A196" i="13" s="1"/>
  <c r="B195" i="13"/>
  <c r="A195" i="13" s="1"/>
  <c r="B194" i="13"/>
  <c r="A194" i="13" s="1"/>
  <c r="B193" i="13"/>
  <c r="A193" i="13" s="1"/>
  <c r="B192" i="13"/>
  <c r="A192" i="13" s="1"/>
  <c r="B191" i="13"/>
  <c r="A191" i="13" s="1"/>
  <c r="B190" i="13"/>
  <c r="A190" i="13" s="1"/>
  <c r="B189" i="13"/>
  <c r="A189" i="13" s="1"/>
  <c r="B188" i="13"/>
  <c r="A188" i="13" s="1"/>
  <c r="B187" i="13"/>
  <c r="A187" i="13" s="1"/>
  <c r="B186" i="13"/>
  <c r="A186" i="13" s="1"/>
  <c r="B185" i="13"/>
  <c r="A185" i="13" s="1"/>
  <c r="B184" i="13"/>
  <c r="A184" i="13" s="1"/>
  <c r="B183" i="13"/>
  <c r="A183" i="13" s="1"/>
  <c r="B182" i="13"/>
  <c r="A182" i="13" s="1"/>
  <c r="B181" i="13"/>
  <c r="A181" i="13" s="1"/>
  <c r="B180" i="13"/>
  <c r="A180" i="13" s="1"/>
  <c r="B179" i="13"/>
  <c r="A179" i="13" s="1"/>
  <c r="B178" i="13"/>
  <c r="A178" i="13" s="1"/>
  <c r="B177" i="13"/>
  <c r="A177" i="13" s="1"/>
  <c r="B176" i="13"/>
  <c r="A176" i="13" s="1"/>
  <c r="B175" i="13"/>
  <c r="A175" i="13" s="1"/>
  <c r="B174" i="13"/>
  <c r="A174" i="13" s="1"/>
  <c r="B173" i="13"/>
  <c r="A173" i="13" s="1"/>
  <c r="B172" i="13"/>
  <c r="A172" i="13" s="1"/>
  <c r="B171" i="13"/>
  <c r="A171" i="13" s="1"/>
  <c r="B170" i="13"/>
  <c r="A170" i="13" s="1"/>
  <c r="B169" i="13"/>
  <c r="A169" i="13" s="1"/>
  <c r="B168" i="13"/>
  <c r="A168" i="13" s="1"/>
  <c r="B167" i="13"/>
  <c r="A167" i="13" s="1"/>
  <c r="B166" i="13"/>
  <c r="A166" i="13" s="1"/>
  <c r="B165" i="13"/>
  <c r="A165" i="13" s="1"/>
  <c r="B164" i="13"/>
  <c r="A164" i="13" s="1"/>
  <c r="B163" i="13"/>
  <c r="A163" i="13" s="1"/>
  <c r="B162" i="13"/>
  <c r="A162" i="13" s="1"/>
  <c r="B161" i="13"/>
  <c r="A161" i="13" s="1"/>
  <c r="B160" i="13"/>
  <c r="A160" i="13" s="1"/>
  <c r="B159" i="13"/>
  <c r="A159" i="13" s="1"/>
  <c r="B158" i="13"/>
  <c r="A158" i="13" s="1"/>
  <c r="B157" i="13"/>
  <c r="A157" i="13" s="1"/>
  <c r="B156" i="13"/>
  <c r="A156" i="13" s="1"/>
  <c r="B155" i="13"/>
  <c r="A155" i="13" s="1"/>
  <c r="B154" i="13"/>
  <c r="A154" i="13" s="1"/>
  <c r="B153" i="13"/>
  <c r="A153" i="13" s="1"/>
  <c r="B152" i="13"/>
  <c r="A152" i="13" s="1"/>
  <c r="B151" i="13"/>
  <c r="A151" i="13" s="1"/>
  <c r="B150" i="13"/>
  <c r="A150" i="13" s="1"/>
  <c r="B149" i="13"/>
  <c r="A149" i="13" s="1"/>
  <c r="B148" i="13"/>
  <c r="A148" i="13" s="1"/>
  <c r="B147" i="13"/>
  <c r="A147" i="13" s="1"/>
  <c r="B146" i="13"/>
  <c r="A146" i="13" s="1"/>
  <c r="B145" i="13"/>
  <c r="A145" i="13" s="1"/>
  <c r="B144" i="13"/>
  <c r="A144" i="13" s="1"/>
  <c r="B143" i="13"/>
  <c r="A143" i="13" s="1"/>
  <c r="B142" i="13"/>
  <c r="A142" i="13" s="1"/>
  <c r="B141" i="13"/>
  <c r="A141" i="13" s="1"/>
  <c r="B140" i="13"/>
  <c r="A140" i="13" s="1"/>
  <c r="B139" i="13"/>
  <c r="A139" i="13" s="1"/>
  <c r="B138" i="13"/>
  <c r="A138" i="13" s="1"/>
  <c r="B137" i="13"/>
  <c r="A137" i="13" s="1"/>
  <c r="B136" i="13"/>
  <c r="A136" i="13" s="1"/>
  <c r="B135" i="13"/>
  <c r="A135" i="13" s="1"/>
  <c r="B134" i="13"/>
  <c r="A134" i="13" s="1"/>
  <c r="B133" i="13"/>
  <c r="A133" i="13" s="1"/>
  <c r="B132" i="13"/>
  <c r="A132" i="13" s="1"/>
  <c r="B131" i="13"/>
  <c r="A131" i="13" s="1"/>
  <c r="B130" i="13"/>
  <c r="A130" i="13" s="1"/>
  <c r="B129" i="13"/>
  <c r="A129" i="13" s="1"/>
  <c r="B128" i="13"/>
  <c r="A128" i="13" s="1"/>
  <c r="B127" i="13"/>
  <c r="A127" i="13" s="1"/>
  <c r="B126" i="13"/>
  <c r="A126" i="13" s="1"/>
  <c r="B125" i="13"/>
  <c r="A125" i="13" s="1"/>
  <c r="B124" i="13"/>
  <c r="A124" i="13" s="1"/>
  <c r="B123" i="13"/>
  <c r="A123" i="13" s="1"/>
  <c r="B122" i="13"/>
  <c r="A122" i="13" s="1"/>
  <c r="B121" i="13"/>
  <c r="A121" i="13" s="1"/>
  <c r="B120" i="13"/>
  <c r="A120" i="13" s="1"/>
  <c r="B119" i="13"/>
  <c r="A119" i="13" s="1"/>
  <c r="B118" i="13"/>
  <c r="A118" i="13" s="1"/>
  <c r="B117" i="13"/>
  <c r="A117" i="13" s="1"/>
  <c r="B116" i="13"/>
  <c r="A116" i="13" s="1"/>
  <c r="B115" i="13"/>
  <c r="A115" i="13" s="1"/>
  <c r="B114" i="13"/>
  <c r="A114" i="13" s="1"/>
  <c r="B113" i="13"/>
  <c r="A113" i="13" s="1"/>
  <c r="B112" i="13"/>
  <c r="A112" i="13" s="1"/>
  <c r="B111" i="13"/>
  <c r="A111" i="13" s="1"/>
  <c r="B110" i="13"/>
  <c r="A110" i="13" s="1"/>
  <c r="B109" i="13"/>
  <c r="A109" i="13" s="1"/>
  <c r="B108" i="13"/>
  <c r="A108" i="13" s="1"/>
  <c r="B107" i="13"/>
  <c r="A107" i="13" s="1"/>
  <c r="B106" i="13"/>
  <c r="A106" i="13" s="1"/>
  <c r="B105" i="13"/>
  <c r="A105" i="13" s="1"/>
  <c r="B104" i="13"/>
  <c r="A104" i="13" s="1"/>
  <c r="B103" i="13"/>
  <c r="A103" i="13" s="1"/>
  <c r="B102" i="13"/>
  <c r="A102" i="13" s="1"/>
  <c r="B101" i="13"/>
  <c r="A101" i="13" s="1"/>
  <c r="B100" i="13"/>
  <c r="A100" i="13" s="1"/>
  <c r="B99" i="13"/>
  <c r="A99" i="13" s="1"/>
  <c r="B98" i="13"/>
  <c r="A98" i="13" s="1"/>
  <c r="B97" i="13"/>
  <c r="A97" i="13" s="1"/>
  <c r="B96" i="13"/>
  <c r="A96" i="13" s="1"/>
  <c r="B95" i="13"/>
  <c r="A95" i="13" s="1"/>
  <c r="B94" i="13"/>
  <c r="A94" i="13" s="1"/>
  <c r="B93" i="13"/>
  <c r="A93" i="13" s="1"/>
  <c r="A92" i="13"/>
  <c r="B91" i="13"/>
  <c r="A91" i="13"/>
  <c r="B90" i="13"/>
  <c r="A90" i="13" s="1"/>
  <c r="B89" i="13"/>
  <c r="A89" i="13"/>
  <c r="A88" i="13"/>
  <c r="B87" i="13"/>
  <c r="A87" i="13" s="1"/>
  <c r="B86" i="13"/>
  <c r="A86" i="13" s="1"/>
  <c r="B85" i="13"/>
  <c r="A85" i="13" s="1"/>
  <c r="B84" i="13"/>
  <c r="A84" i="13" s="1"/>
  <c r="B83" i="13"/>
  <c r="A83" i="13" s="1"/>
  <c r="B82" i="13"/>
  <c r="A82" i="13" s="1"/>
  <c r="B81" i="13"/>
  <c r="A81" i="13" s="1"/>
  <c r="B80" i="13"/>
  <c r="A80" i="13" s="1"/>
  <c r="B79" i="13"/>
  <c r="A79" i="13" s="1"/>
  <c r="B78" i="13"/>
  <c r="A78" i="13" s="1"/>
  <c r="B77" i="13"/>
  <c r="A77" i="13" s="1"/>
  <c r="B76" i="13"/>
  <c r="A76" i="13" s="1"/>
  <c r="B75" i="13"/>
  <c r="A75" i="13" s="1"/>
  <c r="A74" i="13"/>
  <c r="B73" i="13"/>
  <c r="A73" i="13"/>
  <c r="B72" i="13"/>
  <c r="A72" i="13"/>
  <c r="B71" i="13"/>
  <c r="A71" i="13" s="1"/>
  <c r="B70" i="13"/>
  <c r="A70" i="13" s="1"/>
  <c r="B69" i="13"/>
  <c r="A69" i="13"/>
  <c r="B68" i="13"/>
  <c r="A68" i="13" s="1"/>
  <c r="B67" i="13"/>
  <c r="A67" i="13" s="1"/>
  <c r="B66" i="13"/>
  <c r="A66" i="13"/>
  <c r="B65" i="13"/>
  <c r="A65" i="13"/>
  <c r="B64" i="13"/>
  <c r="A64" i="13"/>
  <c r="B63" i="13"/>
  <c r="A63" i="13" s="1"/>
  <c r="B62" i="13"/>
  <c r="A62" i="13"/>
  <c r="B61" i="13"/>
  <c r="A61" i="13" s="1"/>
  <c r="B60" i="13"/>
  <c r="A60" i="13"/>
  <c r="B59" i="13"/>
  <c r="A59" i="13" s="1"/>
  <c r="B58" i="13"/>
  <c r="A58" i="13"/>
  <c r="B57" i="13"/>
  <c r="A57" i="13"/>
  <c r="B56" i="13"/>
  <c r="A56" i="13"/>
  <c r="B55" i="13"/>
  <c r="A55" i="13" s="1"/>
  <c r="B54" i="13"/>
  <c r="A54" i="13" s="1"/>
  <c r="B53" i="13"/>
  <c r="A53" i="13"/>
  <c r="B52" i="13"/>
  <c r="A52" i="13" s="1"/>
  <c r="B51" i="13"/>
  <c r="A51" i="13" s="1"/>
  <c r="B50" i="13"/>
  <c r="A50" i="13"/>
  <c r="B49" i="13"/>
  <c r="A49" i="13"/>
  <c r="B48" i="13"/>
  <c r="A48" i="13"/>
  <c r="B47" i="13"/>
  <c r="A47" i="13" s="1"/>
  <c r="B46" i="13"/>
  <c r="A46" i="13"/>
  <c r="B45" i="13"/>
  <c r="A45" i="13" s="1"/>
  <c r="B44" i="13"/>
  <c r="A44" i="13"/>
  <c r="B43" i="13"/>
  <c r="A43" i="13" s="1"/>
  <c r="B42" i="13"/>
  <c r="A42" i="13"/>
  <c r="B41" i="13"/>
  <c r="A41" i="13"/>
  <c r="B40" i="13"/>
  <c r="A40" i="13"/>
  <c r="B39" i="13"/>
  <c r="A39" i="13" s="1"/>
  <c r="B38" i="13"/>
  <c r="A38" i="13" s="1"/>
  <c r="B37" i="13"/>
  <c r="A37" i="13"/>
  <c r="B36" i="13"/>
  <c r="A36" i="13" s="1"/>
  <c r="B35" i="13"/>
  <c r="A35" i="13" s="1"/>
  <c r="B34" i="13"/>
  <c r="A34" i="13"/>
  <c r="B33" i="13"/>
  <c r="A33" i="13"/>
  <c r="B32" i="13"/>
  <c r="A32" i="13"/>
  <c r="B31" i="13"/>
  <c r="A31" i="13" s="1"/>
  <c r="B30" i="13"/>
  <c r="A30" i="13"/>
  <c r="B29" i="13"/>
  <c r="A29" i="13" s="1"/>
  <c r="B28" i="13"/>
  <c r="A28" i="13"/>
  <c r="B27" i="13"/>
  <c r="A27" i="13" s="1"/>
  <c r="B26" i="13"/>
  <c r="A26" i="13"/>
  <c r="B25" i="13"/>
  <c r="A25" i="13"/>
  <c r="B24" i="13"/>
  <c r="A24" i="13" s="1"/>
  <c r="B23" i="13"/>
  <c r="A23" i="13" s="1"/>
  <c r="B22" i="13"/>
  <c r="A22" i="13" s="1"/>
  <c r="B21" i="13"/>
  <c r="A21" i="13"/>
  <c r="B20" i="13"/>
  <c r="A20" i="13" s="1"/>
  <c r="B19" i="13"/>
  <c r="A19" i="13" s="1"/>
  <c r="B18" i="13"/>
  <c r="A18" i="13"/>
  <c r="B17" i="13"/>
  <c r="A17" i="13"/>
  <c r="B16" i="13"/>
  <c r="A16" i="13"/>
  <c r="B15" i="13"/>
  <c r="A15" i="13" s="1"/>
  <c r="B14" i="13"/>
  <c r="A14" i="13"/>
  <c r="B13" i="13"/>
  <c r="A13" i="13" s="1"/>
  <c r="B12" i="13"/>
  <c r="A12" i="13"/>
  <c r="B11" i="13"/>
  <c r="A11" i="13" s="1"/>
  <c r="B10" i="13"/>
  <c r="A10" i="13"/>
  <c r="B9" i="13"/>
  <c r="A9" i="13" s="1"/>
  <c r="B8" i="13"/>
  <c r="A8" i="13" s="1"/>
  <c r="B7" i="13"/>
  <c r="A7" i="13" s="1"/>
  <c r="B6" i="13"/>
  <c r="A6" i="13"/>
  <c r="B5" i="13"/>
  <c r="A5" i="13" s="1"/>
  <c r="B4" i="13"/>
  <c r="A4" i="13"/>
  <c r="B3" i="13"/>
  <c r="A3" i="13" s="1"/>
  <c r="B2" i="13"/>
  <c r="A2" i="13"/>
  <c r="E7" i="11"/>
  <c r="A7" i="11"/>
  <c r="A252" i="2"/>
  <c r="B73" i="4"/>
  <c r="B5" i="4"/>
  <c r="B74" i="4" l="1"/>
  <c r="B118" i="4"/>
  <c r="B58" i="4"/>
  <c r="B49" i="4"/>
  <c r="B56" i="4"/>
  <c r="B55" i="4"/>
  <c r="B54" i="4"/>
  <c r="E6" i="11" l="1"/>
  <c r="A6" i="11"/>
  <c r="J3" i="10" l="1"/>
  <c r="J4" i="10"/>
  <c r="J5" i="10"/>
  <c r="J6" i="10"/>
  <c r="J7" i="10"/>
  <c r="J8" i="10"/>
  <c r="J9" i="10"/>
  <c r="J10" i="10"/>
  <c r="J11" i="10"/>
  <c r="J12" i="10"/>
  <c r="J13" i="10"/>
  <c r="J14" i="10"/>
  <c r="J15" i="10"/>
  <c r="J16" i="10"/>
  <c r="J2" i="10"/>
  <c r="E3" i="11" l="1"/>
  <c r="E4" i="11"/>
  <c r="E5" i="11"/>
  <c r="E2" i="11"/>
  <c r="A3" i="11" l="1"/>
  <c r="A4" i="11"/>
  <c r="A5" i="11"/>
  <c r="A2" i="1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 i="2"/>
  <c r="B104" i="4"/>
  <c r="A104" i="4" s="1"/>
  <c r="B105" i="4"/>
  <c r="A105" i="4" s="1"/>
  <c r="B106" i="4"/>
  <c r="A106" i="4" s="1"/>
  <c r="A107" i="4"/>
  <c r="B108" i="4"/>
  <c r="A108" i="4" s="1"/>
  <c r="B109" i="4"/>
  <c r="A109" i="4" s="1"/>
  <c r="B110" i="4"/>
  <c r="A110" i="4" s="1"/>
  <c r="B111" i="4"/>
  <c r="A111" i="4" s="1"/>
  <c r="B112" i="4"/>
  <c r="A112" i="4" s="1"/>
  <c r="B113" i="4"/>
  <c r="A113" i="4" s="1"/>
  <c r="B114" i="4"/>
  <c r="A114" i="4" s="1"/>
  <c r="B115" i="4"/>
  <c r="A115" i="4" s="1"/>
  <c r="B116" i="4"/>
  <c r="A116" i="4" s="1"/>
  <c r="B117" i="4"/>
  <c r="A117" i="4" s="1"/>
  <c r="A5" i="4"/>
  <c r="A3" i="4"/>
  <c r="A4" i="4"/>
  <c r="B11" i="4"/>
  <c r="A11" i="4" s="1"/>
  <c r="B66" i="4"/>
  <c r="A66" i="4" s="1"/>
  <c r="B76" i="4"/>
  <c r="A76" i="4" s="1"/>
  <c r="A58" i="4"/>
  <c r="B59" i="4"/>
  <c r="A59" i="4" s="1"/>
  <c r="B143" i="4"/>
  <c r="A143" i="4" s="1"/>
  <c r="B144" i="4"/>
  <c r="A144" i="4" s="1"/>
  <c r="B145" i="4"/>
  <c r="A145" i="4" s="1"/>
  <c r="B147" i="4"/>
  <c r="A147" i="4" s="1"/>
  <c r="B148" i="4"/>
  <c r="A148" i="4" s="1"/>
  <c r="B149" i="4"/>
  <c r="A149" i="4" s="1"/>
  <c r="B202" i="4"/>
  <c r="A202" i="4" s="1"/>
  <c r="B203" i="4"/>
  <c r="A203" i="4" s="1"/>
  <c r="B204" i="4"/>
  <c r="A204" i="4" s="1"/>
  <c r="A199" i="4"/>
  <c r="B89" i="4"/>
  <c r="A89" i="4" s="1"/>
  <c r="A73" i="4"/>
  <c r="B51" i="4"/>
  <c r="A51" i="4" s="1"/>
  <c r="B30" i="4"/>
  <c r="A30" i="4" s="1"/>
  <c r="B35" i="4"/>
  <c r="A35" i="4" s="1"/>
  <c r="B36" i="4"/>
  <c r="A36" i="4" s="1"/>
  <c r="B37" i="4"/>
  <c r="A37" i="4" s="1"/>
  <c r="B38" i="4"/>
  <c r="A38" i="4" s="1"/>
  <c r="B39" i="4"/>
  <c r="A39" i="4" s="1"/>
  <c r="B70" i="4"/>
  <c r="A70" i="4" s="1"/>
  <c r="B71" i="4"/>
  <c r="A71" i="4" s="1"/>
  <c r="B72" i="4"/>
  <c r="A72" i="4" s="1"/>
  <c r="B18" i="4"/>
  <c r="A18" i="4" s="1"/>
  <c r="B69" i="4"/>
  <c r="A69" i="4" s="1"/>
  <c r="B29" i="4"/>
  <c r="A29" i="4" s="1"/>
  <c r="B17" i="4"/>
  <c r="A17" i="4" s="1"/>
  <c r="B200" i="4"/>
  <c r="A200" i="4" s="1"/>
  <c r="B201" i="4"/>
  <c r="A201" i="4" s="1"/>
  <c r="A90" i="4"/>
  <c r="B91" i="4"/>
  <c r="A91" i="4" s="1"/>
  <c r="B165" i="4"/>
  <c r="A165" i="4" s="1"/>
  <c r="B77" i="4"/>
  <c r="A77" i="4" s="1"/>
  <c r="A62" i="4"/>
  <c r="A63" i="4"/>
  <c r="A64" i="4"/>
  <c r="B166" i="4"/>
  <c r="A166" i="4" s="1"/>
  <c r="B158" i="4"/>
  <c r="A158" i="4" s="1"/>
  <c r="B159" i="4"/>
  <c r="A159" i="4" s="1"/>
  <c r="B160" i="4"/>
  <c r="A160" i="4" s="1"/>
  <c r="B161" i="4"/>
  <c r="A161" i="4" s="1"/>
  <c r="B162" i="4"/>
  <c r="A162" i="4" s="1"/>
  <c r="B67" i="4"/>
  <c r="A67" i="4" s="1"/>
  <c r="A68" i="4"/>
  <c r="B142" i="4"/>
  <c r="A142" i="4" s="1"/>
  <c r="B9" i="4"/>
  <c r="A9" i="4" s="1"/>
  <c r="B140" i="4"/>
  <c r="A140" i="4" s="1"/>
  <c r="A52" i="4"/>
  <c r="B53" i="4"/>
  <c r="A53" i="4" s="1"/>
  <c r="A54" i="4"/>
  <c r="A55" i="4"/>
  <c r="A56" i="4"/>
  <c r="B57" i="4"/>
  <c r="A57" i="4" s="1"/>
  <c r="A49" i="4"/>
  <c r="B50" i="4"/>
  <c r="A50" i="4" s="1"/>
  <c r="B163" i="4"/>
  <c r="A163" i="4" s="1"/>
  <c r="B60" i="4"/>
  <c r="A60" i="4" s="1"/>
  <c r="B146" i="4"/>
  <c r="A146" i="4" s="1"/>
  <c r="A118" i="4"/>
  <c r="A74" i="4"/>
  <c r="B2" i="4"/>
  <c r="A2" i="4" s="1"/>
  <c r="B15" i="4"/>
  <c r="A15" i="4" s="1"/>
  <c r="B16" i="4"/>
  <c r="A16" i="4" s="1"/>
  <c r="B65" i="4"/>
  <c r="A65" i="4" s="1"/>
  <c r="B141" i="4"/>
  <c r="A141" i="4" s="1"/>
  <c r="B61" i="4"/>
  <c r="A61" i="4" s="1"/>
  <c r="B10" i="4"/>
  <c r="A10" i="4" s="1"/>
  <c r="B153" i="4"/>
  <c r="A153" i="4" s="1"/>
  <c r="B198" i="4"/>
  <c r="A198" i="4" s="1"/>
  <c r="B197" i="4"/>
  <c r="A197" i="4" s="1"/>
  <c r="B196" i="4"/>
  <c r="A196" i="4" s="1"/>
  <c r="B75" i="4"/>
  <c r="A75" i="4" s="1"/>
  <c r="B92" i="4"/>
  <c r="A92" i="4" s="1"/>
  <c r="B93" i="4"/>
  <c r="A93" i="4" s="1"/>
  <c r="B94" i="4"/>
  <c r="A94" i="4" s="1"/>
  <c r="B95" i="4"/>
  <c r="A95" i="4" s="1"/>
  <c r="B96" i="4"/>
  <c r="A96" i="4" s="1"/>
  <c r="B97" i="4"/>
  <c r="A97" i="4" s="1"/>
  <c r="B98" i="4"/>
  <c r="A98" i="4" s="1"/>
  <c r="B99" i="4"/>
  <c r="A99" i="4" s="1"/>
  <c r="B100" i="4"/>
  <c r="A100" i="4" s="1"/>
  <c r="B101" i="4"/>
  <c r="A101" i="4" s="1"/>
  <c r="B119" i="4"/>
  <c r="A119" i="4" s="1"/>
  <c r="B120" i="4"/>
  <c r="A120" i="4" s="1"/>
  <c r="B6" i="4"/>
  <c r="A6" i="4" s="1"/>
  <c r="B7" i="4"/>
  <c r="A7" i="4" s="1"/>
  <c r="B121" i="4"/>
  <c r="A121" i="4" s="1"/>
  <c r="B8" i="4"/>
  <c r="A8" i="4" s="1"/>
  <c r="B102" i="4"/>
  <c r="A102" i="4" s="1"/>
  <c r="B79" i="4"/>
  <c r="A79" i="4" s="1"/>
  <c r="B80" i="4"/>
  <c r="A80" i="4" s="1"/>
  <c r="B81" i="4"/>
  <c r="A81" i="4" s="1"/>
  <c r="B82" i="4"/>
  <c r="A82" i="4" s="1"/>
  <c r="B12" i="4"/>
  <c r="A12" i="4" s="1"/>
  <c r="B164" i="4"/>
  <c r="A164" i="4" s="1"/>
  <c r="B13" i="4"/>
  <c r="A13" i="4" s="1"/>
  <c r="B14" i="4"/>
  <c r="A14" i="4" s="1"/>
  <c r="B31" i="4"/>
  <c r="A31" i="4" s="1"/>
  <c r="B150" i="4"/>
  <c r="A150" i="4" s="1"/>
  <c r="B151" i="4"/>
  <c r="A151" i="4" s="1"/>
  <c r="B152" i="4"/>
  <c r="A152" i="4" s="1"/>
  <c r="B78" i="4"/>
  <c r="A78" i="4" s="1"/>
  <c r="B34" i="4"/>
  <c r="A34" i="4" s="1"/>
  <c r="B83" i="4"/>
  <c r="A83" i="4" s="1"/>
  <c r="B84" i="4"/>
  <c r="A84" i="4" s="1"/>
  <c r="B85" i="4"/>
  <c r="A85" i="4" s="1"/>
  <c r="B86" i="4"/>
  <c r="A86" i="4" s="1"/>
  <c r="B87" i="4"/>
  <c r="A87" i="4" s="1"/>
  <c r="B122" i="4"/>
  <c r="A122" i="4" s="1"/>
  <c r="B123" i="4"/>
  <c r="A123" i="4" s="1"/>
  <c r="B32" i="4"/>
  <c r="A32" i="4" s="1"/>
  <c r="B33" i="4"/>
  <c r="A33" i="4" s="1"/>
  <c r="B88" i="4"/>
  <c r="A88" i="4" s="1"/>
  <c r="B167" i="4"/>
  <c r="A167" i="4" s="1"/>
  <c r="B168" i="4"/>
  <c r="A168" i="4" s="1"/>
  <c r="B169" i="4"/>
  <c r="A169" i="4" s="1"/>
  <c r="B154" i="4"/>
  <c r="A154" i="4" s="1"/>
  <c r="B170" i="4"/>
  <c r="A170" i="4" s="1"/>
  <c r="B155" i="4"/>
  <c r="A155" i="4" s="1"/>
  <c r="B156" i="4"/>
  <c r="A156" i="4" s="1"/>
  <c r="B171" i="4"/>
  <c r="A171" i="4" s="1"/>
  <c r="B157" i="4"/>
  <c r="A157" i="4" s="1"/>
  <c r="B40" i="4"/>
  <c r="A40" i="4" s="1"/>
  <c r="B41" i="4"/>
  <c r="A41" i="4" s="1"/>
  <c r="B42" i="4"/>
  <c r="A42" i="4" s="1"/>
  <c r="B19" i="4"/>
  <c r="A19" i="4" s="1"/>
  <c r="B20" i="4"/>
  <c r="A20" i="4" s="1"/>
  <c r="B21" i="4"/>
  <c r="A21" i="4" s="1"/>
  <c r="B22" i="4"/>
  <c r="A22" i="4" s="1"/>
  <c r="B43" i="4"/>
  <c r="A43" i="4" s="1"/>
  <c r="B23" i="4"/>
  <c r="A23" i="4" s="1"/>
  <c r="B44" i="4"/>
  <c r="A44" i="4" s="1"/>
  <c r="B45" i="4"/>
  <c r="A45" i="4" s="1"/>
  <c r="B46" i="4"/>
  <c r="A46" i="4" s="1"/>
  <c r="B47" i="4"/>
  <c r="A47" i="4" s="1"/>
  <c r="B178" i="4"/>
  <c r="A178" i="4" s="1"/>
  <c r="B179" i="4"/>
  <c r="A179" i="4" s="1"/>
  <c r="B180" i="4"/>
  <c r="A180" i="4" s="1"/>
  <c r="B181" i="4"/>
  <c r="A181" i="4" s="1"/>
  <c r="B182" i="4"/>
  <c r="A182" i="4" s="1"/>
  <c r="B183" i="4"/>
  <c r="A183" i="4" s="1"/>
  <c r="B184" i="4"/>
  <c r="A184" i="4" s="1"/>
  <c r="B185" i="4"/>
  <c r="A185" i="4" s="1"/>
  <c r="B186" i="4"/>
  <c r="A186" i="4" s="1"/>
  <c r="B187" i="4"/>
  <c r="A187" i="4" s="1"/>
  <c r="B188" i="4"/>
  <c r="A188" i="4" s="1"/>
  <c r="B189" i="4"/>
  <c r="A189" i="4" s="1"/>
  <c r="B190" i="4"/>
  <c r="A190" i="4" s="1"/>
  <c r="B191" i="4"/>
  <c r="A191" i="4" s="1"/>
  <c r="B192" i="4"/>
  <c r="A192" i="4" s="1"/>
  <c r="B193" i="4"/>
  <c r="A193" i="4" s="1"/>
  <c r="B194" i="4"/>
  <c r="A194" i="4" s="1"/>
  <c r="B205" i="4"/>
  <c r="A205" i="4" s="1"/>
  <c r="B206" i="4"/>
  <c r="A206" i="4" s="1"/>
  <c r="B207" i="4"/>
  <c r="A207" i="4" s="1"/>
  <c r="B208" i="4"/>
  <c r="A208" i="4" s="1"/>
  <c r="B209" i="4"/>
  <c r="A209" i="4" s="1"/>
  <c r="B210" i="4"/>
  <c r="A210" i="4" s="1"/>
  <c r="B24" i="4"/>
  <c r="A24" i="4" s="1"/>
  <c r="B25" i="4"/>
  <c r="A25" i="4" s="1"/>
  <c r="B26" i="4"/>
  <c r="A26" i="4" s="1"/>
  <c r="B27" i="4"/>
  <c r="A27" i="4" s="1"/>
  <c r="B172" i="4"/>
  <c r="A172" i="4" s="1"/>
  <c r="B173" i="4"/>
  <c r="A173" i="4" s="1"/>
  <c r="B28" i="4"/>
  <c r="A28" i="4" s="1"/>
  <c r="B174" i="4"/>
  <c r="A174" i="4" s="1"/>
  <c r="B175" i="4"/>
  <c r="A175" i="4" s="1"/>
  <c r="B176" i="4"/>
  <c r="A176" i="4" s="1"/>
  <c r="B124" i="4"/>
  <c r="A124" i="4" s="1"/>
  <c r="B125" i="4"/>
  <c r="A125" i="4" s="1"/>
  <c r="B211" i="4"/>
  <c r="A211" i="4" s="1"/>
  <c r="B126" i="4"/>
  <c r="A126" i="4" s="1"/>
  <c r="B127" i="4"/>
  <c r="A127" i="4" s="1"/>
  <c r="B128" i="4"/>
  <c r="A128" i="4" s="1"/>
  <c r="B129" i="4"/>
  <c r="A129" i="4" s="1"/>
  <c r="B130" i="4"/>
  <c r="A130" i="4" s="1"/>
  <c r="B131" i="4"/>
  <c r="A131" i="4" s="1"/>
  <c r="B132" i="4"/>
  <c r="A132" i="4" s="1"/>
  <c r="B133" i="4"/>
  <c r="A133" i="4" s="1"/>
  <c r="B134" i="4"/>
  <c r="A134" i="4" s="1"/>
  <c r="B135" i="4"/>
  <c r="A135" i="4" s="1"/>
  <c r="B136" i="4"/>
  <c r="A136" i="4" s="1"/>
  <c r="B137" i="4"/>
  <c r="A137" i="4" s="1"/>
  <c r="B138" i="4"/>
  <c r="A138" i="4" s="1"/>
  <c r="B195" i="4"/>
  <c r="A195" i="4" s="1"/>
  <c r="B139" i="4"/>
  <c r="A139" i="4" s="1"/>
  <c r="B177" i="4"/>
  <c r="A177" i="4" s="1"/>
  <c r="B212" i="4"/>
  <c r="A212" i="4" s="1"/>
  <c r="B213" i="4"/>
  <c r="A213" i="4" s="1"/>
  <c r="B103" i="4"/>
  <c r="A103"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F100" authorId="0" shapeId="0" xr:uid="{00000000-0006-0000-0700-000001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0" authorId="0" shapeId="0" xr:uid="{00000000-0006-0000-0700-000002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03" authorId="0" shapeId="0" xr:uid="{00000000-0006-0000-0700-000003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3" authorId="0" shapeId="0" xr:uid="{00000000-0006-0000-0700-000004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H106" authorId="0" shapeId="0" xr:uid="{00000000-0006-0000-0700-000005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F109" authorId="0" shapeId="0" xr:uid="{00000000-0006-0000-0700-000006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9" authorId="0" shapeId="0" xr:uid="{00000000-0006-0000-0700-000007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2" authorId="0" shapeId="0" xr:uid="{00000000-0006-0000-0700-000008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2" authorId="0" shapeId="0" xr:uid="{00000000-0006-0000-0700-000009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5" authorId="0" shapeId="0" xr:uid="{00000000-0006-0000-0700-00000A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5" authorId="0" shapeId="0" xr:uid="{00000000-0006-0000-0700-00000B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1" authorId="0" shapeId="0" xr:uid="{00000000-0006-0000-0700-00000C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1" authorId="0" shapeId="0" xr:uid="{00000000-0006-0000-0700-00000D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4" authorId="0" shapeId="0" xr:uid="{00000000-0006-0000-0700-00000E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4" authorId="0" shapeId="0" xr:uid="{00000000-0006-0000-0700-00000F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42" authorId="0" shapeId="0" xr:uid="{00000000-0006-0000-0700-000010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42" authorId="0" shapeId="0" xr:uid="{00000000-0006-0000-0700-000011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List>
</comments>
</file>

<file path=xl/sharedStrings.xml><?xml version="1.0" encoding="utf-8"?>
<sst xmlns="http://schemas.openxmlformats.org/spreadsheetml/2006/main" count="10944" uniqueCount="3478">
  <si>
    <t>Monster</t>
  </si>
  <si>
    <t>?? / DS</t>
  </si>
  <si>
    <t>Combat Image</t>
  </si>
  <si>
    <t>HP</t>
  </si>
  <si>
    <t>Str</t>
  </si>
  <si>
    <t>Agl</t>
  </si>
  <si>
    <t>Mana</t>
  </si>
  <si>
    <t>Def</t>
  </si>
  <si>
    <t>Skills</t>
  </si>
  <si>
    <t>1</t>
  </si>
  <si>
    <t>2</t>
  </si>
  <si>
    <t>3</t>
  </si>
  <si>
    <t>4</t>
  </si>
  <si>
    <t>5</t>
  </si>
  <si>
    <t>6</t>
  </si>
  <si>
    <t>7</t>
  </si>
  <si>
    <t>Mushroom</t>
  </si>
  <si>
    <t>25</t>
  </si>
  <si>
    <t>70</t>
  </si>
  <si>
    <t>Punch</t>
  </si>
  <si>
    <t>Poison</t>
  </si>
  <si>
    <t>SleepGas</t>
  </si>
  <si>
    <t>O-Para</t>
  </si>
  <si>
    <t>Champgno</t>
  </si>
  <si>
    <t>36</t>
  </si>
  <si>
    <t>Blind</t>
  </si>
  <si>
    <t>Shiitake</t>
  </si>
  <si>
    <t>5A</t>
  </si>
  <si>
    <t>798a</t>
  </si>
  <si>
    <t>Bash</t>
  </si>
  <si>
    <t>FatalGas</t>
  </si>
  <si>
    <t>Toadstol</t>
  </si>
  <si>
    <t>5B</t>
  </si>
  <si>
    <t>Recover</t>
  </si>
  <si>
    <t>Flower</t>
  </si>
  <si>
    <t>02</t>
  </si>
  <si>
    <t>10</t>
  </si>
  <si>
    <t>Tusk</t>
  </si>
  <si>
    <t>X-Ice</t>
  </si>
  <si>
    <t>P-Flower</t>
  </si>
  <si>
    <t>799b</t>
  </si>
  <si>
    <t>Thorn</t>
  </si>
  <si>
    <t>O-Pa/Po</t>
  </si>
  <si>
    <t>F-Flower</t>
  </si>
  <si>
    <t>79a0</t>
  </si>
  <si>
    <t>SunBurst</t>
  </si>
  <si>
    <t>SunPlant</t>
  </si>
  <si>
    <t>3A</t>
  </si>
  <si>
    <t>79a6</t>
  </si>
  <si>
    <t>Flame</t>
  </si>
  <si>
    <t>O-Fire</t>
  </si>
  <si>
    <t>DarkRose</t>
  </si>
  <si>
    <t>6B</t>
  </si>
  <si>
    <t>79ad</t>
  </si>
  <si>
    <t>Absorb</t>
  </si>
  <si>
    <t>Charm</t>
  </si>
  <si>
    <t>MapleMan</t>
  </si>
  <si>
    <t>20</t>
  </si>
  <si>
    <t>79b5</t>
  </si>
  <si>
    <t>Branch</t>
  </si>
  <si>
    <t>X-Fire</t>
  </si>
  <si>
    <t>LiveOrk</t>
  </si>
  <si>
    <t>79b8</t>
  </si>
  <si>
    <t>EvilPine</t>
  </si>
  <si>
    <t>79bc</t>
  </si>
  <si>
    <t>Wind Up</t>
  </si>
  <si>
    <t>MadCedar</t>
  </si>
  <si>
    <t>79c1</t>
  </si>
  <si>
    <t>Riddle</t>
  </si>
  <si>
    <t>Warning</t>
  </si>
  <si>
    <t>O-Change</t>
  </si>
  <si>
    <t>Treant</t>
  </si>
  <si>
    <t>4B</t>
  </si>
  <si>
    <t>79c8</t>
  </si>
  <si>
    <t>Heal</t>
  </si>
  <si>
    <t>Life</t>
  </si>
  <si>
    <t>Pebble</t>
  </si>
  <si>
    <t>00</t>
  </si>
  <si>
    <t>79d0</t>
  </si>
  <si>
    <t>Cobble</t>
  </si>
  <si>
    <t>79d2</t>
  </si>
  <si>
    <t>Sand</t>
  </si>
  <si>
    <t>Boulder</t>
  </si>
  <si>
    <t>79d5</t>
  </si>
  <si>
    <t>StoneGas</t>
  </si>
  <si>
    <t>Surprise</t>
  </si>
  <si>
    <t>Rock</t>
  </si>
  <si>
    <t>79da</t>
  </si>
  <si>
    <t>Quake</t>
  </si>
  <si>
    <t>Earth</t>
  </si>
  <si>
    <t>3B</t>
  </si>
  <si>
    <t>79e1</t>
  </si>
  <si>
    <t>Woodman</t>
  </si>
  <si>
    <t>03</t>
  </si>
  <si>
    <t>22</t>
  </si>
  <si>
    <t>79e9</t>
  </si>
  <si>
    <t>Clayman</t>
  </si>
  <si>
    <t>79eb</t>
  </si>
  <si>
    <t>Kick</t>
  </si>
  <si>
    <t>Stoneman</t>
  </si>
  <si>
    <t>79ef</t>
  </si>
  <si>
    <t>Gas</t>
  </si>
  <si>
    <t>Ironman</t>
  </si>
  <si>
    <t>4A</t>
  </si>
  <si>
    <t>79f4</t>
  </si>
  <si>
    <t>O-Damage</t>
  </si>
  <si>
    <t>Mazin</t>
  </si>
  <si>
    <t>79fb</t>
  </si>
  <si>
    <t>Sword</t>
  </si>
  <si>
    <t>Beam</t>
  </si>
  <si>
    <t>Tornado</t>
  </si>
  <si>
    <t>Hofud</t>
  </si>
  <si>
    <t>21</t>
  </si>
  <si>
    <t>7a03</t>
  </si>
  <si>
    <t>Stab</t>
  </si>
  <si>
    <t>Defense</t>
  </si>
  <si>
    <t>Gae Bolg</t>
  </si>
  <si>
    <t>7a06</t>
  </si>
  <si>
    <t>W-Attack</t>
  </si>
  <si>
    <t>Answerer</t>
  </si>
  <si>
    <t>7a0b</t>
  </si>
  <si>
    <t>Counter</t>
  </si>
  <si>
    <t>Moaner</t>
  </si>
  <si>
    <t>7a11</t>
  </si>
  <si>
    <t>Kusanagi</t>
  </si>
  <si>
    <t>7a18</t>
  </si>
  <si>
    <t>Critical</t>
  </si>
  <si>
    <t>Slime</t>
  </si>
  <si>
    <t>01</t>
  </si>
  <si>
    <t>7a20</t>
  </si>
  <si>
    <t>Dissolve</t>
  </si>
  <si>
    <t>Jelly</t>
  </si>
  <si>
    <t>7a22</t>
  </si>
  <si>
    <t>Tororo</t>
  </si>
  <si>
    <t>7a25</t>
  </si>
  <si>
    <t>O-Weapon</t>
  </si>
  <si>
    <t>Pudding</t>
  </si>
  <si>
    <t>7a2a</t>
  </si>
  <si>
    <t>P-Skin</t>
  </si>
  <si>
    <t>O-Quake</t>
  </si>
  <si>
    <t>SlimeGod</t>
  </si>
  <si>
    <t>7a31</t>
  </si>
  <si>
    <t>P-Blast</t>
  </si>
  <si>
    <t>Hypnos</t>
  </si>
  <si>
    <t>Worm</t>
  </si>
  <si>
    <t>12</t>
  </si>
  <si>
    <t>7a39</t>
  </si>
  <si>
    <t>Tail</t>
  </si>
  <si>
    <t>P-Worm</t>
  </si>
  <si>
    <t>7a3b</t>
  </si>
  <si>
    <t>Tie Up</t>
  </si>
  <si>
    <t>LavaWorm</t>
  </si>
  <si>
    <t>38</t>
  </si>
  <si>
    <t>7a3f</t>
  </si>
  <si>
    <t>Burning</t>
  </si>
  <si>
    <t>SandWorm</t>
  </si>
  <si>
    <t>7a45</t>
  </si>
  <si>
    <t>GigaWorm</t>
  </si>
  <si>
    <t>7a4c</t>
  </si>
  <si>
    <t>Fire</t>
  </si>
  <si>
    <t>Teleport</t>
  </si>
  <si>
    <t>Big Eye</t>
  </si>
  <si>
    <t>04</t>
  </si>
  <si>
    <t>11</t>
  </si>
  <si>
    <t>7a54</t>
  </si>
  <si>
    <t>Gaze</t>
  </si>
  <si>
    <t>Gazer</t>
  </si>
  <si>
    <t>27</t>
  </si>
  <si>
    <t>7a57</t>
  </si>
  <si>
    <t>Flash</t>
  </si>
  <si>
    <t>Watcher</t>
  </si>
  <si>
    <t>39</t>
  </si>
  <si>
    <t>7a5c</t>
  </si>
  <si>
    <t>StonGaze</t>
  </si>
  <si>
    <t>Evil Eye</t>
  </si>
  <si>
    <t>7a62</t>
  </si>
  <si>
    <t>Beholder</t>
  </si>
  <si>
    <t>7a69</t>
  </si>
  <si>
    <t>D-Beam</t>
  </si>
  <si>
    <t>X-Gaze</t>
  </si>
  <si>
    <t>Explode</t>
  </si>
  <si>
    <t>Spider</t>
  </si>
  <si>
    <t>24</t>
  </si>
  <si>
    <t>7a71</t>
  </si>
  <si>
    <t>P-Spider</t>
  </si>
  <si>
    <t>7a72</t>
  </si>
  <si>
    <t>Cobweb</t>
  </si>
  <si>
    <t>Tarantla</t>
  </si>
  <si>
    <t>37</t>
  </si>
  <si>
    <t>7a75</t>
  </si>
  <si>
    <t>ParaNail</t>
  </si>
  <si>
    <t>F-Spider</t>
  </si>
  <si>
    <t>7a7a</t>
  </si>
  <si>
    <t>Arachne</t>
  </si>
  <si>
    <t>7a81</t>
  </si>
  <si>
    <t>Beetle</t>
  </si>
  <si>
    <t>13</t>
  </si>
  <si>
    <t>7a89</t>
  </si>
  <si>
    <t>Horn</t>
  </si>
  <si>
    <t>Chafer</t>
  </si>
  <si>
    <t>15</t>
  </si>
  <si>
    <t>7a8b</t>
  </si>
  <si>
    <t>Steal</t>
  </si>
  <si>
    <t>Ant Lion</t>
  </si>
  <si>
    <t>26</t>
  </si>
  <si>
    <t>7a8f</t>
  </si>
  <si>
    <t>Pincer</t>
  </si>
  <si>
    <t>C-Fisher</t>
  </si>
  <si>
    <t>7a94</t>
  </si>
  <si>
    <t>Mirror</t>
  </si>
  <si>
    <t>Scarab</t>
  </si>
  <si>
    <t>7a9b</t>
  </si>
  <si>
    <t>Stench</t>
  </si>
  <si>
    <t>Cure</t>
  </si>
  <si>
    <t>O-Poison</t>
  </si>
  <si>
    <t>Moth</t>
  </si>
  <si>
    <t>14</t>
  </si>
  <si>
    <t>23</t>
  </si>
  <si>
    <t>7aa3</t>
  </si>
  <si>
    <t>Swallow</t>
  </si>
  <si>
    <t>7aa6</t>
  </si>
  <si>
    <t>Stunner</t>
  </si>
  <si>
    <t>FireMoth</t>
  </si>
  <si>
    <t>7aab</t>
  </si>
  <si>
    <t>Gloom</t>
  </si>
  <si>
    <t>7ab1</t>
  </si>
  <si>
    <t>Madame</t>
  </si>
  <si>
    <t>7ab8</t>
  </si>
  <si>
    <t>Octopus</t>
  </si>
  <si>
    <t>7ac0</t>
  </si>
  <si>
    <t>Tentacle</t>
  </si>
  <si>
    <t>Ink</t>
  </si>
  <si>
    <t>X-Thunder</t>
  </si>
  <si>
    <t>Amoeba</t>
  </si>
  <si>
    <t>7ac3</t>
  </si>
  <si>
    <t>Acid</t>
  </si>
  <si>
    <t>Ammonite</t>
  </si>
  <si>
    <t>7ac6</t>
  </si>
  <si>
    <t>8-Legs</t>
  </si>
  <si>
    <t>Shell</t>
  </si>
  <si>
    <t>Squid</t>
  </si>
  <si>
    <t>7acc</t>
  </si>
  <si>
    <t>Thunder</t>
  </si>
  <si>
    <t>Kraken</t>
  </si>
  <si>
    <t>7ad3</t>
  </si>
  <si>
    <t>Whirl</t>
  </si>
  <si>
    <t>Barracud</t>
  </si>
  <si>
    <t>7adb</t>
  </si>
  <si>
    <t>Piranha</t>
  </si>
  <si>
    <t>7add</t>
  </si>
  <si>
    <t>Fin</t>
  </si>
  <si>
    <t>Shark</t>
  </si>
  <si>
    <t>28</t>
  </si>
  <si>
    <t>7ae2</t>
  </si>
  <si>
    <t>Head</t>
  </si>
  <si>
    <t>Gunfish</t>
  </si>
  <si>
    <t>7ae8</t>
  </si>
  <si>
    <t>Blitz</t>
  </si>
  <si>
    <t>Squirt</t>
  </si>
  <si>
    <t>Leviathn</t>
  </si>
  <si>
    <t>7aef</t>
  </si>
  <si>
    <t>Crab</t>
  </si>
  <si>
    <t>7af7</t>
  </si>
  <si>
    <t>W-Pincer</t>
  </si>
  <si>
    <t>Hermit</t>
  </si>
  <si>
    <t>7af9</t>
  </si>
  <si>
    <t>Ice Crab</t>
  </si>
  <si>
    <t>7afe</t>
  </si>
  <si>
    <t>Blizzard</t>
  </si>
  <si>
    <t>ParaSkin</t>
  </si>
  <si>
    <t>O-Ice</t>
  </si>
  <si>
    <t>KingCrab</t>
  </si>
  <si>
    <t>7b04</t>
  </si>
  <si>
    <t>O-Stone</t>
  </si>
  <si>
    <t>Dagon</t>
  </si>
  <si>
    <t>7b0b</t>
  </si>
  <si>
    <t>Toad</t>
  </si>
  <si>
    <t>7b13</t>
  </si>
  <si>
    <t>Tongue</t>
  </si>
  <si>
    <t>P-Toad</t>
  </si>
  <si>
    <t>7b15</t>
  </si>
  <si>
    <t>HugeToad</t>
  </si>
  <si>
    <t>49</t>
  </si>
  <si>
    <t>7b1a</t>
  </si>
  <si>
    <t>CursSong</t>
  </si>
  <si>
    <t>GianToad</t>
  </si>
  <si>
    <t>7b20</t>
  </si>
  <si>
    <t>KingToad</t>
  </si>
  <si>
    <t>7b27</t>
  </si>
  <si>
    <t>MadSong</t>
  </si>
  <si>
    <t>Snake</t>
  </si>
  <si>
    <t>7b2f</t>
  </si>
  <si>
    <t>Serpent</t>
  </si>
  <si>
    <t>7b31</t>
  </si>
  <si>
    <t>Anaconda</t>
  </si>
  <si>
    <t>7b36</t>
  </si>
  <si>
    <t>Hydra</t>
  </si>
  <si>
    <t>7b3c</t>
  </si>
  <si>
    <t>4-Heads</t>
  </si>
  <si>
    <t>Jorgandr</t>
  </si>
  <si>
    <t>7b43</t>
  </si>
  <si>
    <t>Tortoise</t>
  </si>
  <si>
    <t>7b4b</t>
  </si>
  <si>
    <t>Turtle</t>
  </si>
  <si>
    <t>7b4e</t>
  </si>
  <si>
    <t>Adamant</t>
  </si>
  <si>
    <t>7b52</t>
  </si>
  <si>
    <t>D-Turtle</t>
  </si>
  <si>
    <t>7b58</t>
  </si>
  <si>
    <t>Gen-Bu</t>
  </si>
  <si>
    <t>7b5f</t>
  </si>
  <si>
    <t>Lizard</t>
  </si>
  <si>
    <t>7b67</t>
  </si>
  <si>
    <t>Cameleon</t>
  </si>
  <si>
    <t>7b69</t>
  </si>
  <si>
    <t>Komodo</t>
  </si>
  <si>
    <t>7b6c</t>
  </si>
  <si>
    <t>Nail</t>
  </si>
  <si>
    <t>Salamand</t>
  </si>
  <si>
    <t>7b71</t>
  </si>
  <si>
    <t>Basilisk</t>
  </si>
  <si>
    <t>7b78</t>
  </si>
  <si>
    <t>Rhino</t>
  </si>
  <si>
    <t>7b80</t>
  </si>
  <si>
    <t>Triceras</t>
  </si>
  <si>
    <t>7b82</t>
  </si>
  <si>
    <t>3-Horns</t>
  </si>
  <si>
    <t>Dinosaur</t>
  </si>
  <si>
    <t>7b87</t>
  </si>
  <si>
    <t>T Rex</t>
  </si>
  <si>
    <t>7b8d</t>
  </si>
  <si>
    <t>Behemoth</t>
  </si>
  <si>
    <t>7b94</t>
  </si>
  <si>
    <t>Baby-D</t>
  </si>
  <si>
    <t>29</t>
  </si>
  <si>
    <t>7b9c</t>
  </si>
  <si>
    <t>Young-D</t>
  </si>
  <si>
    <t>7ba0</t>
  </si>
  <si>
    <t>Dragon</t>
  </si>
  <si>
    <t>7ba5</t>
  </si>
  <si>
    <t>Great-D</t>
  </si>
  <si>
    <t>7bab</t>
  </si>
  <si>
    <t>Sei-Ryu</t>
  </si>
  <si>
    <t>7bb2</t>
  </si>
  <si>
    <t>Lightng</t>
  </si>
  <si>
    <t>BabyWyrm</t>
  </si>
  <si>
    <t>2a</t>
  </si>
  <si>
    <t>7bba</t>
  </si>
  <si>
    <t>Beak</t>
  </si>
  <si>
    <t>Wyrm Kid</t>
  </si>
  <si>
    <t>7bbc</t>
  </si>
  <si>
    <t>Wyvern</t>
  </si>
  <si>
    <t>7bbf</t>
  </si>
  <si>
    <t>Wyrm</t>
  </si>
  <si>
    <t>7bc4</t>
  </si>
  <si>
    <t>FengLung</t>
  </si>
  <si>
    <t>7bcb</t>
  </si>
  <si>
    <t>Eagle</t>
  </si>
  <si>
    <t>16</t>
  </si>
  <si>
    <t>7bd3</t>
  </si>
  <si>
    <t>7bd5</t>
  </si>
  <si>
    <t>Cocatris</t>
  </si>
  <si>
    <t>7bd9</t>
  </si>
  <si>
    <t>Petrify</t>
  </si>
  <si>
    <t>StonSkin</t>
  </si>
  <si>
    <t>Roc</t>
  </si>
  <si>
    <t>7bdf</t>
  </si>
  <si>
    <t>Su-Zaku</t>
  </si>
  <si>
    <t>7be6</t>
  </si>
  <si>
    <t>Raven</t>
  </si>
  <si>
    <t>2b</t>
  </si>
  <si>
    <t>7bee</t>
  </si>
  <si>
    <t>Harpy</t>
  </si>
  <si>
    <t>7bf1</t>
  </si>
  <si>
    <t>Ten-Gu</t>
  </si>
  <si>
    <t>7bf5</t>
  </si>
  <si>
    <t>Garuda</t>
  </si>
  <si>
    <t>7bfb</t>
  </si>
  <si>
    <t>Nike</t>
  </si>
  <si>
    <t>7c02</t>
  </si>
  <si>
    <t>Jaguar</t>
  </si>
  <si>
    <t>2c</t>
  </si>
  <si>
    <t>7c0a</t>
  </si>
  <si>
    <t>SabreCat</t>
  </si>
  <si>
    <t>7c0b</t>
  </si>
  <si>
    <t>2-Tusks</t>
  </si>
  <si>
    <t>SnowCat</t>
  </si>
  <si>
    <t>7c0e</t>
  </si>
  <si>
    <t>BlackCat</t>
  </si>
  <si>
    <t>7c14</t>
  </si>
  <si>
    <t>Erase</t>
  </si>
  <si>
    <t>Byak-Ko</t>
  </si>
  <si>
    <t>7c1a</t>
  </si>
  <si>
    <t>Silver</t>
  </si>
  <si>
    <t>2d</t>
  </si>
  <si>
    <t>7c22</t>
  </si>
  <si>
    <t>Breath</t>
  </si>
  <si>
    <t>Kelpie</t>
  </si>
  <si>
    <t>7c24</t>
  </si>
  <si>
    <t>Nitemare</t>
  </si>
  <si>
    <t>48</t>
  </si>
  <si>
    <t>7c27</t>
  </si>
  <si>
    <t>Sleipnir</t>
  </si>
  <si>
    <t>7c2d</t>
  </si>
  <si>
    <t>W-Kick</t>
  </si>
  <si>
    <t>Unicorn</t>
  </si>
  <si>
    <t>7c34</t>
  </si>
  <si>
    <t>Griffon</t>
  </si>
  <si>
    <t>2e</t>
  </si>
  <si>
    <t>7c3c</t>
  </si>
  <si>
    <t>Mantcore</t>
  </si>
  <si>
    <t>7c3f</t>
  </si>
  <si>
    <t>Chimera</t>
  </si>
  <si>
    <t>7c44</t>
  </si>
  <si>
    <t>3-Heads</t>
  </si>
  <si>
    <t>Sphinx</t>
  </si>
  <si>
    <t>7c4a</t>
  </si>
  <si>
    <t>Kirin</t>
  </si>
  <si>
    <t>7c51</t>
  </si>
  <si>
    <t>Fly</t>
  </si>
  <si>
    <t>7c59</t>
  </si>
  <si>
    <t>Hornet</t>
  </si>
  <si>
    <t>7c5c</t>
  </si>
  <si>
    <t>Honey</t>
  </si>
  <si>
    <t>Mosquito</t>
  </si>
  <si>
    <t>7c61</t>
  </si>
  <si>
    <t>Cicada</t>
  </si>
  <si>
    <t>7c67</t>
  </si>
  <si>
    <t>Mantis</t>
  </si>
  <si>
    <t>7c6f</t>
  </si>
  <si>
    <t>2-Swords</t>
  </si>
  <si>
    <t>Drain</t>
  </si>
  <si>
    <t>WereRat</t>
  </si>
  <si>
    <t>2f</t>
  </si>
  <si>
    <t>7c77</t>
  </si>
  <si>
    <t>WereWolf</t>
  </si>
  <si>
    <t>7c79</t>
  </si>
  <si>
    <t>CatWoman</t>
  </si>
  <si>
    <t>7c7d</t>
  </si>
  <si>
    <t>Rakshasa</t>
  </si>
  <si>
    <t>7c83</t>
  </si>
  <si>
    <t>Ice</t>
  </si>
  <si>
    <t>Anubis</t>
  </si>
  <si>
    <t>7c8a</t>
  </si>
  <si>
    <t>Dispel</t>
  </si>
  <si>
    <t>Medusa</t>
  </si>
  <si>
    <t>17</t>
  </si>
  <si>
    <t>7c92</t>
  </si>
  <si>
    <t>Lamia</t>
  </si>
  <si>
    <t>7c95</t>
  </si>
  <si>
    <t>Naga</t>
  </si>
  <si>
    <t>59</t>
  </si>
  <si>
    <t>7c9a</t>
  </si>
  <si>
    <t>Scylla</t>
  </si>
  <si>
    <t>6A</t>
  </si>
  <si>
    <t>7ca0</t>
  </si>
  <si>
    <t>Lilith</t>
  </si>
  <si>
    <t>7ca7</t>
  </si>
  <si>
    <t>6-Arms</t>
  </si>
  <si>
    <t>Goblin</t>
  </si>
  <si>
    <t>80</t>
  </si>
  <si>
    <t>7caf</t>
  </si>
  <si>
    <t>Oni</t>
  </si>
  <si>
    <t>7cb0</t>
  </si>
  <si>
    <t>Ogre</t>
  </si>
  <si>
    <t>46</t>
  </si>
  <si>
    <t>7cb2</t>
  </si>
  <si>
    <t>Sleep</t>
  </si>
  <si>
    <t>Giant</t>
  </si>
  <si>
    <t>7cb7</t>
  </si>
  <si>
    <t>Susano-O</t>
  </si>
  <si>
    <t>7cbe</t>
  </si>
  <si>
    <t>Fiend</t>
  </si>
  <si>
    <t>18</t>
  </si>
  <si>
    <t>7cc6</t>
  </si>
  <si>
    <t>Mephisto</t>
  </si>
  <si>
    <t>7cc8</t>
  </si>
  <si>
    <t>Demon</t>
  </si>
  <si>
    <t>7ccd</t>
  </si>
  <si>
    <t>Hammer</t>
  </si>
  <si>
    <t>DemoLoad</t>
  </si>
  <si>
    <t>7cd3</t>
  </si>
  <si>
    <t>Stone</t>
  </si>
  <si>
    <t>Athtalot</t>
  </si>
  <si>
    <t>7cda</t>
  </si>
  <si>
    <t>Flare</t>
  </si>
  <si>
    <t>Sprite</t>
  </si>
  <si>
    <t>81</t>
  </si>
  <si>
    <t>7ce2</t>
  </si>
  <si>
    <t>Fairy</t>
  </si>
  <si>
    <t>7ce6</t>
  </si>
  <si>
    <t>Nymph</t>
  </si>
  <si>
    <t>7ceb</t>
  </si>
  <si>
    <t>Sylph</t>
  </si>
  <si>
    <t>7cf1</t>
  </si>
  <si>
    <t>Titania</t>
  </si>
  <si>
    <t>7cf8</t>
  </si>
  <si>
    <t>Skelton</t>
  </si>
  <si>
    <t>82</t>
  </si>
  <si>
    <t>7d00</t>
  </si>
  <si>
    <t>Red Bone</t>
  </si>
  <si>
    <t>7d03</t>
  </si>
  <si>
    <t>Warrior</t>
  </si>
  <si>
    <t>7d07</t>
  </si>
  <si>
    <t>Saw</t>
  </si>
  <si>
    <t>Axe</t>
  </si>
  <si>
    <t>BoneKing</t>
  </si>
  <si>
    <t>7d0d</t>
  </si>
  <si>
    <t>Lich</t>
  </si>
  <si>
    <t>7d14</t>
  </si>
  <si>
    <t>Zombie</t>
  </si>
  <si>
    <t>19</t>
  </si>
  <si>
    <t>7d1c</t>
  </si>
  <si>
    <t>Ghoul</t>
  </si>
  <si>
    <t>7d1f</t>
  </si>
  <si>
    <t>Ghast</t>
  </si>
  <si>
    <t>7d23</t>
  </si>
  <si>
    <t>Wight</t>
  </si>
  <si>
    <t>7d2a</t>
  </si>
  <si>
    <t>Touch</t>
  </si>
  <si>
    <t>Revenant</t>
  </si>
  <si>
    <t>7d31</t>
  </si>
  <si>
    <t>O-Bake</t>
  </si>
  <si>
    <t>05</t>
  </si>
  <si>
    <t>7d39</t>
  </si>
  <si>
    <t>Phantom</t>
  </si>
  <si>
    <t>7d3d</t>
  </si>
  <si>
    <t>Wraith</t>
  </si>
  <si>
    <t>7d42</t>
  </si>
  <si>
    <t>Spector</t>
  </si>
  <si>
    <t>7d48</t>
  </si>
  <si>
    <t>Ghost</t>
  </si>
  <si>
    <t>7d4f</t>
  </si>
  <si>
    <t>Asigaru</t>
  </si>
  <si>
    <t>83</t>
  </si>
  <si>
    <t>7d57</t>
  </si>
  <si>
    <t>Long Sword</t>
  </si>
  <si>
    <t>Samurai</t>
  </si>
  <si>
    <t>7d58</t>
  </si>
  <si>
    <t>Silver Helm</t>
  </si>
  <si>
    <t>Ninja</t>
  </si>
  <si>
    <t>7d5a</t>
  </si>
  <si>
    <t>Katana</t>
  </si>
  <si>
    <t>Ice Sword</t>
  </si>
  <si>
    <t>Musashi</t>
  </si>
  <si>
    <t>06</t>
  </si>
  <si>
    <t>7d60</t>
  </si>
  <si>
    <t>Elixier</t>
  </si>
  <si>
    <t>Hatamoto</t>
  </si>
  <si>
    <t>7d67</t>
  </si>
  <si>
    <t>Bazooka</t>
  </si>
  <si>
    <t>X-Cure Potion</t>
  </si>
  <si>
    <t>Magnum</t>
  </si>
  <si>
    <t>Gang</t>
  </si>
  <si>
    <t>1a</t>
  </si>
  <si>
    <t>7d6b</t>
  </si>
  <si>
    <t>Wh. Belt</t>
  </si>
  <si>
    <t>7d6c</t>
  </si>
  <si>
    <t>Headbut</t>
  </si>
  <si>
    <t>Killer</t>
  </si>
  <si>
    <t>7d6f</t>
  </si>
  <si>
    <t>ChainSaw</t>
  </si>
  <si>
    <t>StunGun</t>
  </si>
  <si>
    <t>Blitz Whip</t>
  </si>
  <si>
    <t>Bl. Belt</t>
  </si>
  <si>
    <t>7d75</t>
  </si>
  <si>
    <t>X-Kick</t>
  </si>
  <si>
    <t>Jyudo</t>
  </si>
  <si>
    <t>Karate</t>
  </si>
  <si>
    <t>Samurai Shield</t>
  </si>
  <si>
    <t>TianLung</t>
  </si>
  <si>
    <t>7d7c</t>
  </si>
  <si>
    <t>O-All</t>
  </si>
  <si>
    <t>Trooper</t>
  </si>
  <si>
    <t>1b</t>
  </si>
  <si>
    <t>7d81</t>
  </si>
  <si>
    <t>Bronze Shield</t>
  </si>
  <si>
    <t>Guard</t>
  </si>
  <si>
    <t>7d83</t>
  </si>
  <si>
    <t>Gold Sword</t>
  </si>
  <si>
    <t>Gold Shield</t>
  </si>
  <si>
    <t>Cure Potion</t>
  </si>
  <si>
    <t>Knight</t>
  </si>
  <si>
    <t>57</t>
  </si>
  <si>
    <t>7d86</t>
  </si>
  <si>
    <t>Flame Sword</t>
  </si>
  <si>
    <t>Thunder Sword</t>
  </si>
  <si>
    <t>Flame Shield</t>
  </si>
  <si>
    <t>Ice Shield</t>
  </si>
  <si>
    <t>Paladin</t>
  </si>
  <si>
    <t>7d8c</t>
  </si>
  <si>
    <t>Sun Sword</t>
  </si>
  <si>
    <t>Dragon Sword</t>
  </si>
  <si>
    <t>Defend Sword</t>
  </si>
  <si>
    <t>Dragon Shield</t>
  </si>
  <si>
    <t>Dragon Helm</t>
  </si>
  <si>
    <t>Ninja Glove</t>
  </si>
  <si>
    <t>Dragon Armor</t>
  </si>
  <si>
    <t>Fenrir</t>
  </si>
  <si>
    <t>2B</t>
  </si>
  <si>
    <t>7d93</t>
  </si>
  <si>
    <t>Terorist</t>
  </si>
  <si>
    <t>84</t>
  </si>
  <si>
    <t>7d98</t>
  </si>
  <si>
    <t>Colt Gun</t>
  </si>
  <si>
    <t>Mercenar</t>
  </si>
  <si>
    <t>7d9a</t>
  </si>
  <si>
    <t>Musket Gun</t>
  </si>
  <si>
    <t>Grenade</t>
  </si>
  <si>
    <t>SMG Gun</t>
  </si>
  <si>
    <t>Commando</t>
  </si>
  <si>
    <t>47</t>
  </si>
  <si>
    <t>7d9e</t>
  </si>
  <si>
    <t>Fire Gun</t>
  </si>
  <si>
    <t>Army Armor</t>
  </si>
  <si>
    <t>SS</t>
  </si>
  <si>
    <t>7da4</t>
  </si>
  <si>
    <t>Laser Sword</t>
  </si>
  <si>
    <t>Vulcan Cannon</t>
  </si>
  <si>
    <t>Missile Cannon</t>
  </si>
  <si>
    <t>Tank Cannon</t>
  </si>
  <si>
    <t>EchigoYa</t>
  </si>
  <si>
    <t>7dab</t>
  </si>
  <si>
    <t>Abacus</t>
  </si>
  <si>
    <t>Psi Sword</t>
  </si>
  <si>
    <t>Conjurer</t>
  </si>
  <si>
    <t>85</t>
  </si>
  <si>
    <t>7dae</t>
  </si>
  <si>
    <t>Sleep Book</t>
  </si>
  <si>
    <t>Cure Book</t>
  </si>
  <si>
    <t>Magician</t>
  </si>
  <si>
    <t>7db0</t>
  </si>
  <si>
    <t>Fire Book</t>
  </si>
  <si>
    <t>Ice Book</t>
  </si>
  <si>
    <t>Sorcerer</t>
  </si>
  <si>
    <t>7db4</t>
  </si>
  <si>
    <t>Thunder Book</t>
  </si>
  <si>
    <t>Stone Book</t>
  </si>
  <si>
    <t>Mage Staff</t>
  </si>
  <si>
    <t>Death Book</t>
  </si>
  <si>
    <t>Wizard</t>
  </si>
  <si>
    <t>7dba</t>
  </si>
  <si>
    <t>Fog Book</t>
  </si>
  <si>
    <t>Wizard Staff</t>
  </si>
  <si>
    <t>Flare Book</t>
  </si>
  <si>
    <t>Heal Staff</t>
  </si>
  <si>
    <t>0B</t>
  </si>
  <si>
    <t>7dc1</t>
  </si>
  <si>
    <t>Rocket</t>
  </si>
  <si>
    <t>ROBO-28</t>
  </si>
  <si>
    <t>86</t>
  </si>
  <si>
    <t>ROBO-Z</t>
  </si>
  <si>
    <t>7dc3</t>
  </si>
  <si>
    <t>Ridean</t>
  </si>
  <si>
    <t>7dc7</t>
  </si>
  <si>
    <t>Laser Gun</t>
  </si>
  <si>
    <t>G-7</t>
  </si>
  <si>
    <t>7dcd</t>
  </si>
  <si>
    <t>Selfix</t>
  </si>
  <si>
    <t>Dunatis</t>
  </si>
  <si>
    <t>7dd4</t>
  </si>
  <si>
    <t>MechBug</t>
  </si>
  <si>
    <t>87</t>
  </si>
  <si>
    <t>7dd8</t>
  </si>
  <si>
    <t>Hawk</t>
  </si>
  <si>
    <t>7ddb</t>
  </si>
  <si>
    <t>Falcon</t>
  </si>
  <si>
    <t>7ddf</t>
  </si>
  <si>
    <t>Intrcept</t>
  </si>
  <si>
    <t>7de5</t>
  </si>
  <si>
    <t>Plasma</t>
  </si>
  <si>
    <t>7dec</t>
  </si>
  <si>
    <t>Phagocyt</t>
  </si>
  <si>
    <t>7dee</t>
  </si>
  <si>
    <t>Corpuscl</t>
  </si>
  <si>
    <t>7df1</t>
  </si>
  <si>
    <t>Multiply</t>
  </si>
  <si>
    <t>Cancer</t>
  </si>
  <si>
    <t>2A</t>
  </si>
  <si>
    <t>7df7</t>
  </si>
  <si>
    <t>7dfe</t>
  </si>
  <si>
    <t>Grippe</t>
  </si>
  <si>
    <t>88</t>
  </si>
  <si>
    <t>Virus</t>
  </si>
  <si>
    <t>7e00</t>
  </si>
  <si>
    <t>Heat</t>
  </si>
  <si>
    <t>Pathogen</t>
  </si>
  <si>
    <t>7e03</t>
  </si>
  <si>
    <t>Plague</t>
  </si>
  <si>
    <t>7e08</t>
  </si>
  <si>
    <t>ComVirus</t>
  </si>
  <si>
    <t>DNA</t>
  </si>
  <si>
    <t>7e0f</t>
  </si>
  <si>
    <t>Teacher</t>
  </si>
  <si>
    <t>Cleric</t>
  </si>
  <si>
    <t>60</t>
  </si>
  <si>
    <t>07</t>
  </si>
  <si>
    <t>7e17</t>
  </si>
  <si>
    <t>Bronze Armor</t>
  </si>
  <si>
    <t>Bronze Helm</t>
  </si>
  <si>
    <t>Bronze Glove</t>
  </si>
  <si>
    <t>Unknown</t>
  </si>
  <si>
    <t>7e27</t>
  </si>
  <si>
    <t>7e2f</t>
  </si>
  <si>
    <t>Guardian</t>
  </si>
  <si>
    <t>7e37</t>
  </si>
  <si>
    <t>7e3f</t>
  </si>
  <si>
    <t>Detectiv</t>
  </si>
  <si>
    <t>30</t>
  </si>
  <si>
    <t>7e47</t>
  </si>
  <si>
    <t>Sypha</t>
  </si>
  <si>
    <t>Coin</t>
  </si>
  <si>
    <t>Kimono Armor</t>
  </si>
  <si>
    <t>Temptat</t>
  </si>
  <si>
    <t>40</t>
  </si>
  <si>
    <t>7e4f</t>
  </si>
  <si>
    <t>Muramas Sword</t>
  </si>
  <si>
    <t>Samurai Bow</t>
  </si>
  <si>
    <t>7e57</t>
  </si>
  <si>
    <t>Battle Armor</t>
  </si>
  <si>
    <t>Ancient</t>
  </si>
  <si>
    <t>50</t>
  </si>
  <si>
    <t>7e5f</t>
  </si>
  <si>
    <t>Masmune Magi</t>
  </si>
  <si>
    <t>Aegis Magi</t>
  </si>
  <si>
    <t>Heart Magi</t>
  </si>
  <si>
    <t>TrueEye</t>
  </si>
  <si>
    <t>Pegasus Magi</t>
  </si>
  <si>
    <t>Haniwa</t>
  </si>
  <si>
    <t>3c</t>
  </si>
  <si>
    <t>8b</t>
  </si>
  <si>
    <t>7e67</t>
  </si>
  <si>
    <t>Seven Sword</t>
  </si>
  <si>
    <t>Dolphin</t>
  </si>
  <si>
    <t>8a</t>
  </si>
  <si>
    <t>7e6d</t>
  </si>
  <si>
    <t>OdinCrow</t>
  </si>
  <si>
    <t>WarMach</t>
  </si>
  <si>
    <t>3e</t>
  </si>
  <si>
    <t>51</t>
  </si>
  <si>
    <t>7e7a</t>
  </si>
  <si>
    <t>NukeBomb</t>
  </si>
  <si>
    <t>Human  M</t>
  </si>
  <si>
    <t>7e7f</t>
  </si>
  <si>
    <t>Human  F</t>
  </si>
  <si>
    <t>7e81</t>
  </si>
  <si>
    <t>Rapier Sword</t>
  </si>
  <si>
    <t>Mutant M</t>
  </si>
  <si>
    <t>7e83</t>
  </si>
  <si>
    <t>Mutant F</t>
  </si>
  <si>
    <t>7e86</t>
  </si>
  <si>
    <t>Bow</t>
  </si>
  <si>
    <t>Robot</t>
  </si>
  <si>
    <t>7e89</t>
  </si>
  <si>
    <t>7e8b</t>
  </si>
  <si>
    <t>7e8d</t>
  </si>
  <si>
    <t>Imp</t>
  </si>
  <si>
    <t>7e90</t>
  </si>
  <si>
    <t>Ashura</t>
  </si>
  <si>
    <t>7e92</t>
  </si>
  <si>
    <t>Venus</t>
  </si>
  <si>
    <t>7e97</t>
  </si>
  <si>
    <t>Sho-gun</t>
  </si>
  <si>
    <t>89</t>
  </si>
  <si>
    <t>7e9c</t>
  </si>
  <si>
    <t>Magnate</t>
  </si>
  <si>
    <t>41</t>
  </si>
  <si>
    <t>7ea1</t>
  </si>
  <si>
    <t>Odin</t>
  </si>
  <si>
    <t>3d</t>
  </si>
  <si>
    <t>31</t>
  </si>
  <si>
    <t>7ea7</t>
  </si>
  <si>
    <t>Gungnir</t>
  </si>
  <si>
    <t>Minion</t>
  </si>
  <si>
    <t>4e</t>
  </si>
  <si>
    <t>7eac</t>
  </si>
  <si>
    <t>Apollo</t>
  </si>
  <si>
    <t>of</t>
  </si>
  <si>
    <t>32</t>
  </si>
  <si>
    <t>7eb1</t>
  </si>
  <si>
    <t>Arsenal</t>
  </si>
  <si>
    <t>7eb3</t>
  </si>
  <si>
    <t>Smasher</t>
  </si>
  <si>
    <t>Fungus</t>
  </si>
  <si>
    <t>Stat up Rate</t>
  </si>
  <si>
    <t>DS 1</t>
  </si>
  <si>
    <t>DS 2</t>
  </si>
  <si>
    <t>DS 3</t>
  </si>
  <si>
    <t>DS 4</t>
  </si>
  <si>
    <t>DS 5</t>
  </si>
  <si>
    <t>DS 6</t>
  </si>
  <si>
    <t>DS 7</t>
  </si>
  <si>
    <t>DS 8</t>
  </si>
  <si>
    <t>DS 9</t>
  </si>
  <si>
    <t>DS A</t>
  </si>
  <si>
    <t>HumF HP</t>
  </si>
  <si>
    <t>1 in 11 ($17)</t>
  </si>
  <si>
    <t>Cure 00</t>
  </si>
  <si>
    <t>O-Para 05</t>
  </si>
  <si>
    <t>Blitz 08</t>
  </si>
  <si>
    <t>X-Ice 0B</t>
  </si>
  <si>
    <t>Gaze 0E</t>
  </si>
  <si>
    <t>O-Stone 11</t>
  </si>
  <si>
    <t>Charm 14</t>
  </si>
  <si>
    <t>Teleport 17</t>
  </si>
  <si>
    <t>P-Blast 1A</t>
  </si>
  <si>
    <t>Recover 1D</t>
  </si>
  <si>
    <t>HumF STR</t>
  </si>
  <si>
    <t>Sun</t>
  </si>
  <si>
    <t>1 in 15 ($11)</t>
  </si>
  <si>
    <t>Warning 01</t>
  </si>
  <si>
    <t>Thunder 06</t>
  </si>
  <si>
    <t>X-Fire 09</t>
  </si>
  <si>
    <t>StonSkin 0C</t>
  </si>
  <si>
    <t>Surprise 0F</t>
  </si>
  <si>
    <t>Explode 12</t>
  </si>
  <si>
    <t>O-Weapon 15</t>
  </si>
  <si>
    <t>Touch 18</t>
  </si>
  <si>
    <t>O-Change 1B</t>
  </si>
  <si>
    <t>Flare 1E</t>
  </si>
  <si>
    <t>HumF AGL</t>
  </si>
  <si>
    <t>CatClaw</t>
  </si>
  <si>
    <t>1 in 18 ($0E)</t>
  </si>
  <si>
    <t>Fire 02</t>
  </si>
  <si>
    <t>O-Quake 07</t>
  </si>
  <si>
    <t>Steal 0A</t>
  </si>
  <si>
    <t>X-Thunder 0D</t>
  </si>
  <si>
    <t>StonGaze 10</t>
  </si>
  <si>
    <t>Heal 13</t>
  </si>
  <si>
    <t>Hypnos 16</t>
  </si>
  <si>
    <t>O-Damage 19</t>
  </si>
  <si>
    <t>Mirror 1C</t>
  </si>
  <si>
    <t>O-All 1F</t>
  </si>
  <si>
    <t>HumF MANA</t>
  </si>
  <si>
    <t>1 in 5 ($33)</t>
  </si>
  <si>
    <t>O-Poison 03</t>
  </si>
  <si>
    <t>MutF HP</t>
  </si>
  <si>
    <t>1 in 20 ($0C)</t>
  </si>
  <si>
    <t>Ice 04</t>
  </si>
  <si>
    <t>MutF STR</t>
  </si>
  <si>
    <t>1 in 50 ($05)</t>
  </si>
  <si>
    <t>00-26</t>
  </si>
  <si>
    <t>27-3e</t>
  </si>
  <si>
    <t>3f-56</t>
  </si>
  <si>
    <t>57-76</t>
  </si>
  <si>
    <t>77-8e</t>
  </si>
  <si>
    <t>8f-9e</t>
  </si>
  <si>
    <t>9f-b6</t>
  </si>
  <si>
    <t>b7-ce</t>
  </si>
  <si>
    <t>cf-e6</t>
  </si>
  <si>
    <t>e7-ff</t>
  </si>
  <si>
    <t>MutF AGL</t>
  </si>
  <si>
    <t>99E4B7E9B6EDB5E6D5F0DDF1B4F2D0E3C4EFDEF4D1EBD2F395EABDE79DFEDCF5</t>
  </si>
  <si>
    <t>MutF MANA</t>
  </si>
  <si>
    <t>1 in 8 ($1F)</t>
  </si>
  <si>
    <t>Cure, Warning, Fire, O-Poison, Ice, O-Para, Thunder, O-Quake, Blitz, X-Fire, Steal, X-Ice, StonSkin, X-Thunder, Gaze, Surprise,</t>
  </si>
  <si>
    <t>MutF DEF</t>
  </si>
  <si>
    <t>StonGaze, O-Stone, Explode, Heal, Charm, O-Weapon, Hypnos, Teleport, Touch, O-Damage, P-Blast, O-Change, Mirror, Recover, Flare, O-All</t>
  </si>
  <si>
    <t>HumM HP</t>
  </si>
  <si>
    <t>Defense Sword</t>
  </si>
  <si>
    <t>15 in 99 ($26)</t>
  </si>
  <si>
    <t>Skill learned depends on enemies' DS</t>
  </si>
  <si>
    <t>4 in 75 ($0D)</t>
  </si>
  <si>
    <t>Monster Groupings</t>
  </si>
  <si>
    <t>Monster Data</t>
  </si>
  <si>
    <t>ID</t>
  </si>
  <si>
    <t>Aaddress</t>
  </si>
  <si>
    <t>HumM STR</t>
  </si>
  <si>
    <t>Bosses</t>
  </si>
  <si>
    <t>HumM AGL</t>
  </si>
  <si>
    <t>1; 0</t>
  </si>
  <si>
    <t>0; 1</t>
  </si>
  <si>
    <t>0; 0</t>
  </si>
  <si>
    <t>FFFE0060E1</t>
  </si>
  <si>
    <t>00; 80</t>
  </si>
  <si>
    <t>36c70</t>
  </si>
  <si>
    <t>HumM MANA</t>
  </si>
  <si>
    <t>16 in 99 ($29)</t>
  </si>
  <si>
    <t>FDEF006061</t>
  </si>
  <si>
    <t>01; 81</t>
  </si>
  <si>
    <t>36c75</t>
  </si>
  <si>
    <t>HumM  DEF</t>
  </si>
  <si>
    <t>3 in 468 ($01)</t>
  </si>
  <si>
    <t>1; 1</t>
  </si>
  <si>
    <t>2; 0</t>
  </si>
  <si>
    <t>80FCEE7420</t>
  </si>
  <si>
    <t>02; 82</t>
  </si>
  <si>
    <t>36c7a</t>
  </si>
  <si>
    <t>MutM HP</t>
  </si>
  <si>
    <t>9 in 99 ($17)</t>
  </si>
  <si>
    <t>F9F8006061</t>
  </si>
  <si>
    <t>03; 83</t>
  </si>
  <si>
    <t>36c7f</t>
  </si>
  <si>
    <t>1 in 75 ($03)</t>
  </si>
  <si>
    <t>Shogun</t>
  </si>
  <si>
    <t>FAFB006061</t>
  </si>
  <si>
    <t>04; 84</t>
  </si>
  <si>
    <t>36c84</t>
  </si>
  <si>
    <t>MutM STR</t>
  </si>
  <si>
    <t>9; 4-8</t>
  </si>
  <si>
    <t>C7B8003F2C</t>
  </si>
  <si>
    <t>05; 85</t>
  </si>
  <si>
    <t>36c89</t>
  </si>
  <si>
    <t>MutM AGL</t>
  </si>
  <si>
    <t>4-8; 0</t>
  </si>
  <si>
    <t>0; 4-8</t>
  </si>
  <si>
    <t>57AC002B2C</t>
  </si>
  <si>
    <t>06; 86</t>
  </si>
  <si>
    <t>36c8e</t>
  </si>
  <si>
    <t>MutM MANA</t>
  </si>
  <si>
    <t>13 in 99 ($21)</t>
  </si>
  <si>
    <t>1-4; 0</t>
  </si>
  <si>
    <t>0; 1-4</t>
  </si>
  <si>
    <t>922A002425</t>
  </si>
  <si>
    <t>07; 87</t>
  </si>
  <si>
    <t>36c93</t>
  </si>
  <si>
    <t>MutM DEF</t>
  </si>
  <si>
    <t>17 in 99 ($2B)</t>
  </si>
  <si>
    <t>2a7e8</t>
  </si>
  <si>
    <t>47B60020E1</t>
  </si>
  <si>
    <t>08; 88</t>
  </si>
  <si>
    <t>36c98</t>
  </si>
  <si>
    <t>1a right, 3c up; 3 down; 25 left</t>
  </si>
  <si>
    <t>9883002021</t>
  </si>
  <si>
    <t>09; 89</t>
  </si>
  <si>
    <t>36c9d</t>
  </si>
  <si>
    <t>Psi</t>
  </si>
  <si>
    <t>14 right, 36 up; 9 down; 2b</t>
  </si>
  <si>
    <t>C9C5002021</t>
  </si>
  <si>
    <t>0a; 8a</t>
  </si>
  <si>
    <t>36ca2</t>
  </si>
  <si>
    <t>Encounter code</t>
  </si>
  <si>
    <t>D1D800202C</t>
  </si>
  <si>
    <t>0b; 8b</t>
  </si>
  <si>
    <t>36ca7</t>
  </si>
  <si>
    <t>1st Nybble</t>
  </si>
  <si>
    <t>145F002021</t>
  </si>
  <si>
    <t>0c; 8c</t>
  </si>
  <si>
    <t>36cac</t>
  </si>
  <si>
    <t>can't run</t>
  </si>
  <si>
    <t>69EC002001</t>
  </si>
  <si>
    <t>0d; 8d</t>
  </si>
  <si>
    <t>36cb1</t>
  </si>
  <si>
    <t>boss</t>
  </si>
  <si>
    <t>1-3; 0</t>
  </si>
  <si>
    <t>9CB0BD2726</t>
  </si>
  <si>
    <t>0e; 8e</t>
  </si>
  <si>
    <t>36cb6</t>
  </si>
  <si>
    <t>text after battle?</t>
  </si>
  <si>
    <t>apollo, ninja</t>
  </si>
  <si>
    <t>EDEDC22026</t>
  </si>
  <si>
    <t>0f; 8f</t>
  </si>
  <si>
    <t>36cbb</t>
  </si>
  <si>
    <t>2nd Nybble</t>
  </si>
  <si>
    <t>First World</t>
  </si>
  <si>
    <t>1, 0, 0</t>
  </si>
  <si>
    <t>North Castle</t>
  </si>
  <si>
    <t>Speed Potion 44</t>
  </si>
  <si>
    <t>Silver Glove 3b</t>
  </si>
  <si>
    <t>Axe 02</t>
  </si>
  <si>
    <t>Ice Magi 105</t>
  </si>
  <si>
    <t>Fire Magi 104</t>
  </si>
  <si>
    <t>Defense Magi 103</t>
  </si>
  <si>
    <t>0, 1, 0</t>
  </si>
  <si>
    <t>0; 3-5</t>
  </si>
  <si>
    <t>1-3; 3-5</t>
  </si>
  <si>
    <t>005A96091E</t>
  </si>
  <si>
    <t>10; 90</t>
  </si>
  <si>
    <t>36cc0</t>
  </si>
  <si>
    <t>0, 0, 1</t>
  </si>
  <si>
    <t>1-3; 0-3</t>
  </si>
  <si>
    <t>4B002D071B</t>
  </si>
  <si>
    <t>11; 91</t>
  </si>
  <si>
    <t>36cc5</t>
  </si>
  <si>
    <t>1, 1, 1</t>
  </si>
  <si>
    <t>0; 0-3</t>
  </si>
  <si>
    <t>0; 3-6</t>
  </si>
  <si>
    <t>B4785A0D0E</t>
  </si>
  <si>
    <t>12; 92</t>
  </si>
  <si>
    <t>36cca</t>
  </si>
  <si>
    <t>1-4, 0, 0</t>
  </si>
  <si>
    <t>4-8; 0-3</t>
  </si>
  <si>
    <t>A596870D19</t>
  </si>
  <si>
    <t>13; 93</t>
  </si>
  <si>
    <t>36ccf</t>
  </si>
  <si>
    <t>0, 1-4, 0</t>
  </si>
  <si>
    <t>Big Rock Forest</t>
  </si>
  <si>
    <t>Whip 48</t>
  </si>
  <si>
    <t>Empty x7</t>
  </si>
  <si>
    <t>Cure Potion 1d</t>
  </si>
  <si>
    <t>Power Magi 100</t>
  </si>
  <si>
    <t>Speed Magi 101</t>
  </si>
  <si>
    <t>Mana Magi 102</t>
  </si>
  <si>
    <t>0, 0, 1-4</t>
  </si>
  <si>
    <t>1-4; 1-3</t>
  </si>
  <si>
    <t>0; 1-3</t>
  </si>
  <si>
    <t>784BB9040A</t>
  </si>
  <si>
    <t>14; 94</t>
  </si>
  <si>
    <t>36cd4</t>
  </si>
  <si>
    <t>1-3, 1-3, 0</t>
  </si>
  <si>
    <t>First cave</t>
  </si>
  <si>
    <t>Bronze Shield 17</t>
  </si>
  <si>
    <t>Bow 15</t>
  </si>
  <si>
    <t>Hammer 00</t>
  </si>
  <si>
    <t>08</t>
  </si>
  <si>
    <t>1-3, 0, 1-3</t>
  </si>
  <si>
    <t>B92DB40409</t>
  </si>
  <si>
    <t>15; 95</t>
  </si>
  <si>
    <t>36cd9</t>
  </si>
  <si>
    <t>09</t>
  </si>
  <si>
    <t>0, 1-3, 1-3</t>
  </si>
  <si>
    <t>2DA5780003</t>
  </si>
  <si>
    <t>16; 96</t>
  </si>
  <si>
    <t>36cde</t>
  </si>
  <si>
    <t>0a</t>
  </si>
  <si>
    <t>1-3, 1-3, 1-3</t>
  </si>
  <si>
    <t>96B4A50103</t>
  </si>
  <si>
    <t>17; 97</t>
  </si>
  <si>
    <t>36ce3</t>
  </si>
  <si>
    <t>0b</t>
  </si>
  <si>
    <t>4-8, 0, 0</t>
  </si>
  <si>
    <t>Ashura World</t>
  </si>
  <si>
    <t>0c</t>
  </si>
  <si>
    <t>0, 4-8, 0</t>
  </si>
  <si>
    <t>1-3; 3-6</t>
  </si>
  <si>
    <t>AA0F500A0F</t>
  </si>
  <si>
    <t>18; 98</t>
  </si>
  <si>
    <t>36ce8</t>
  </si>
  <si>
    <t>0d</t>
  </si>
  <si>
    <t>0, 0, 4-8</t>
  </si>
  <si>
    <t>1; 3-6</t>
  </si>
  <si>
    <t>1E416E0316</t>
  </si>
  <si>
    <t>19; 99</t>
  </si>
  <si>
    <t>36ced</t>
  </si>
  <si>
    <t>0e</t>
  </si>
  <si>
    <t>0-3, 3-6, 0</t>
  </si>
  <si>
    <t>50BE050317</t>
  </si>
  <si>
    <t>1a; 9a</t>
  </si>
  <si>
    <t>36cf2</t>
  </si>
  <si>
    <t>0f</t>
  </si>
  <si>
    <t>0-3, 0, 3-6</t>
  </si>
  <si>
    <t>0F328C081B</t>
  </si>
  <si>
    <t>1b; 9b</t>
  </si>
  <si>
    <t>36cf7</t>
  </si>
  <si>
    <t>0, 0-3, 3-6</t>
  </si>
  <si>
    <t>AA1E3C071E</t>
  </si>
  <si>
    <t>1c; 9c</t>
  </si>
  <si>
    <t>36cfc</t>
  </si>
  <si>
    <t>3-6, 0-3, 0</t>
  </si>
  <si>
    <t>Ashura Tower</t>
  </si>
  <si>
    <t>Sabre 10</t>
  </si>
  <si>
    <t>Colt 4C</t>
  </si>
  <si>
    <t>Silver Shield 18</t>
  </si>
  <si>
    <t>Magic Potion 45</t>
  </si>
  <si>
    <t>Power Potion 43</t>
  </si>
  <si>
    <t>Silver Helm 32</t>
  </si>
  <si>
    <t>Battle Sword 03</t>
  </si>
  <si>
    <t>3-6, 0, 0-3</t>
  </si>
  <si>
    <t>4-8; 3-5</t>
  </si>
  <si>
    <t>6950410B1E</t>
  </si>
  <si>
    <t>1d; 9d</t>
  </si>
  <si>
    <t>36d01</t>
  </si>
  <si>
    <t>0, 3-6, 0-3</t>
  </si>
  <si>
    <t>BE6E320D19</t>
  </si>
  <si>
    <t>1e; 9e</t>
  </si>
  <si>
    <t>36d06</t>
  </si>
  <si>
    <t>1, 1, 2</t>
  </si>
  <si>
    <t>1-4; 0-3</t>
  </si>
  <si>
    <t>0541AA0418</t>
  </si>
  <si>
    <t>1f; 9f</t>
  </si>
  <si>
    <t>36d0b</t>
  </si>
  <si>
    <t>3-6, 3-6, 0</t>
  </si>
  <si>
    <t>41A6BE060E</t>
  </si>
  <si>
    <t>20; a0</t>
  </si>
  <si>
    <t>36d10</t>
  </si>
  <si>
    <t>3-6, 0, 3-6</t>
  </si>
  <si>
    <t>1; 3-5</t>
  </si>
  <si>
    <t>32AA69011B</t>
  </si>
  <si>
    <t>21; a1</t>
  </si>
  <si>
    <t>36d15</t>
  </si>
  <si>
    <t>0, 3-6, 3-6</t>
  </si>
  <si>
    <t>1; 1-3</t>
  </si>
  <si>
    <t>6E3CA6000A</t>
  </si>
  <si>
    <t>22; a2</t>
  </si>
  <si>
    <t>36d1a</t>
  </si>
  <si>
    <t>0-3, 0-3, 3-5</t>
  </si>
  <si>
    <t>Giants' World / Inside Ki</t>
  </si>
  <si>
    <t>0-3, 3-5, 0-3</t>
  </si>
  <si>
    <t>D7CDC30410</t>
  </si>
  <si>
    <t>23; a3</t>
  </si>
  <si>
    <t>36d1f</t>
  </si>
  <si>
    <t>3-5, 0-3, 0-3</t>
  </si>
  <si>
    <t>1023460B10</t>
  </si>
  <si>
    <t>24; a4</t>
  </si>
  <si>
    <t>36d24</t>
  </si>
  <si>
    <t>0-3, 3-5, 3-5</t>
  </si>
  <si>
    <t>1-3; 1-3</t>
  </si>
  <si>
    <t>DC10D7080A</t>
  </si>
  <si>
    <t>25; a5</t>
  </si>
  <si>
    <t>36d29</t>
  </si>
  <si>
    <t>1c</t>
  </si>
  <si>
    <t>3-5, 0-3, 3-5</t>
  </si>
  <si>
    <t>3-6; 0-3</t>
  </si>
  <si>
    <t>3-6; 3-5</t>
  </si>
  <si>
    <t>145F10151B</t>
  </si>
  <si>
    <t>26; a6</t>
  </si>
  <si>
    <t>36d2e</t>
  </si>
  <si>
    <t>1d</t>
  </si>
  <si>
    <t>3-5, 3-5, 0-3</t>
  </si>
  <si>
    <t>239BC8071B</t>
  </si>
  <si>
    <t>27; a7</t>
  </si>
  <si>
    <t>36d33</t>
  </si>
  <si>
    <t>1e</t>
  </si>
  <si>
    <t>3-5, 3-5, 3-5</t>
  </si>
  <si>
    <t>9B973D031E</t>
  </si>
  <si>
    <t>28; a8</t>
  </si>
  <si>
    <t>36d38</t>
  </si>
  <si>
    <t>1f</t>
  </si>
  <si>
    <t>1; 9; 0</t>
  </si>
  <si>
    <t>EchiGoya</t>
  </si>
  <si>
    <t>House 1</t>
  </si>
  <si>
    <t>Magi Power 100</t>
  </si>
  <si>
    <t>Magi Poison 107</t>
  </si>
  <si>
    <t>House 2</t>
  </si>
  <si>
    <t>Gold Shield 19</t>
  </si>
  <si>
    <t>Geta 65</t>
  </si>
  <si>
    <t>Micron 78</t>
  </si>
  <si>
    <t>Sabre</t>
  </si>
  <si>
    <t>10, (0b, 04)</t>
  </si>
  <si>
    <t>1fa60</t>
  </si>
  <si>
    <t>4-8; 1</t>
  </si>
  <si>
    <t>0; 2</t>
  </si>
  <si>
    <t>C3B5230B14</t>
  </si>
  <si>
    <t>29; a9</t>
  </si>
  <si>
    <t>36d3d</t>
  </si>
  <si>
    <t>1d7bf</t>
  </si>
  <si>
    <t>7D46CD031E</t>
  </si>
  <si>
    <t>2a; aa</t>
  </si>
  <si>
    <t>36d42</t>
  </si>
  <si>
    <t>00, (37, 0f)</t>
  </si>
  <si>
    <t>9714DC0615</t>
  </si>
  <si>
    <t>2b; ab</t>
  </si>
  <si>
    <t>6d47</t>
  </si>
  <si>
    <t>5FC8B5000A</t>
  </si>
  <si>
    <t>2c; ac</t>
  </si>
  <si>
    <t>36d4c</t>
  </si>
  <si>
    <t>, (37, 10)</t>
  </si>
  <si>
    <t>3DC37D000A</t>
  </si>
  <si>
    <t>2d; ad</t>
  </si>
  <si>
    <t>36d51</t>
  </si>
  <si>
    <t>Apollo World</t>
  </si>
  <si>
    <t>Overland</t>
  </si>
  <si>
    <t>5B1F19080A</t>
  </si>
  <si>
    <t>2e; ae</t>
  </si>
  <si>
    <t>36d56</t>
  </si>
  <si>
    <t>D82837070A</t>
  </si>
  <si>
    <t>2f; af</t>
  </si>
  <si>
    <t>36d5b</t>
  </si>
  <si>
    <t>AB5B0A0308</t>
  </si>
  <si>
    <t>30; b0</t>
  </si>
  <si>
    <t>36d60</t>
  </si>
  <si>
    <t>1; 0-3</t>
  </si>
  <si>
    <t>55D8730312</t>
  </si>
  <si>
    <t>31; b1</t>
  </si>
  <si>
    <t>36d65</t>
  </si>
  <si>
    <t>Dunatis Cave</t>
  </si>
  <si>
    <t>Hermes 3F</t>
  </si>
  <si>
    <t>Rocket 71</t>
  </si>
  <si>
    <t>Elixier 41</t>
  </si>
  <si>
    <t>DD6A5B030E</t>
  </si>
  <si>
    <t>32; b2</t>
  </si>
  <si>
    <t>36d6a</t>
  </si>
  <si>
    <t>4-8; 1-3</t>
  </si>
  <si>
    <t>1F7E2E0B0A</t>
  </si>
  <si>
    <t>33; b3</t>
  </si>
  <si>
    <t>36d6f</t>
  </si>
  <si>
    <t>2891790C1A</t>
  </si>
  <si>
    <t>34; b4</t>
  </si>
  <si>
    <t>36d74</t>
  </si>
  <si>
    <t>3719AB0C18</t>
  </si>
  <si>
    <t>35; b5</t>
  </si>
  <si>
    <t>36d79</t>
  </si>
  <si>
    <t>820A280615</t>
  </si>
  <si>
    <t>36; b6</t>
  </si>
  <si>
    <t>36d7e</t>
  </si>
  <si>
    <t>Cave of Light</t>
  </si>
  <si>
    <t>Giant Glove 3D</t>
  </si>
  <si>
    <t>Thunder Book 28</t>
  </si>
  <si>
    <t>Laser Sword 6C</t>
  </si>
  <si>
    <t>Revenge Sword 14</t>
  </si>
  <si>
    <t>Thunder Magi 106</t>
  </si>
  <si>
    <t>Undersea Volcano</t>
  </si>
  <si>
    <t>Gold Sword 05</t>
  </si>
  <si>
    <t>Fire Book 26</t>
  </si>
  <si>
    <t>Poison Magi 107</t>
  </si>
  <si>
    <t>TrueEye 10A</t>
  </si>
  <si>
    <t>91556A0516</t>
  </si>
  <si>
    <t>37; b7</t>
  </si>
  <si>
    <t>36d83</t>
  </si>
  <si>
    <t>1-4; 3-5</t>
  </si>
  <si>
    <t>732EDD041D</t>
  </si>
  <si>
    <t>38; b8</t>
  </si>
  <si>
    <t>36d88</t>
  </si>
  <si>
    <t>19797E021B</t>
  </si>
  <si>
    <t>39; b9</t>
  </si>
  <si>
    <t>36d8d</t>
  </si>
  <si>
    <t>0A3755011E</t>
  </si>
  <si>
    <t>3a; ba</t>
  </si>
  <si>
    <t>36d92</t>
  </si>
  <si>
    <t>82736A001E</t>
  </si>
  <si>
    <t>3b; bb</t>
  </si>
  <si>
    <t>36d97</t>
  </si>
  <si>
    <t>Guardians / Venus</t>
  </si>
  <si>
    <t>AF8824090A</t>
  </si>
  <si>
    <t>3c; bc</t>
  </si>
  <si>
    <t>36d9c</t>
  </si>
  <si>
    <t>01AFA0070A</t>
  </si>
  <si>
    <t>3d; bd</t>
  </si>
  <si>
    <t>36da1</t>
  </si>
  <si>
    <t>4C01BA0313</t>
  </si>
  <si>
    <t>3e; be</t>
  </si>
  <si>
    <t>36da6</t>
  </si>
  <si>
    <t>886FCE0311</t>
  </si>
  <si>
    <t>3f; bf</t>
  </si>
  <si>
    <t>36dab</t>
  </si>
  <si>
    <t>64BFAF0D1A</t>
  </si>
  <si>
    <t>40; c0</t>
  </si>
  <si>
    <t>36db0</t>
  </si>
  <si>
    <t>8D15880B0A</t>
  </si>
  <si>
    <t>41; c1</t>
  </si>
  <si>
    <t>36db5</t>
  </si>
  <si>
    <t>560B010309</t>
  </si>
  <si>
    <t>42; c2</t>
  </si>
  <si>
    <t>36dba</t>
  </si>
  <si>
    <t>33244C0C18</t>
  </si>
  <si>
    <t>43; c3</t>
  </si>
  <si>
    <t>36dbf</t>
  </si>
  <si>
    <t>BA33D20615</t>
  </si>
  <si>
    <t>44; c4</t>
  </si>
  <si>
    <t>36dc4</t>
  </si>
  <si>
    <t>6FA0BF0516</t>
  </si>
  <si>
    <t>45; c5</t>
  </si>
  <si>
    <t>36dc9</t>
  </si>
  <si>
    <t>156433041C</t>
  </si>
  <si>
    <t>46; c6</t>
  </si>
  <si>
    <t>36dce</t>
  </si>
  <si>
    <t>BFCE8D011C</t>
  </si>
  <si>
    <t>47; c7</t>
  </si>
  <si>
    <t>36dd3</t>
  </si>
  <si>
    <t>0BD274001E</t>
  </si>
  <si>
    <t>48; c8</t>
  </si>
  <si>
    <t>36dd8</t>
  </si>
  <si>
    <t>A06456011E</t>
  </si>
  <si>
    <t>49; c9</t>
  </si>
  <si>
    <t>36ddd</t>
  </si>
  <si>
    <t>Volcano / Race Circuit</t>
  </si>
  <si>
    <t>5102C90A1E</t>
  </si>
  <si>
    <t>4a; ca</t>
  </si>
  <si>
    <t>36de2</t>
  </si>
  <si>
    <t>5CD960081E</t>
  </si>
  <si>
    <t>4b; cb</t>
  </si>
  <si>
    <t>36de7</t>
  </si>
  <si>
    <t>2042D3091D</t>
  </si>
  <si>
    <t>4c; cc</t>
  </si>
  <si>
    <t>36dec</t>
  </si>
  <si>
    <t>0651830C1C</t>
  </si>
  <si>
    <t>4d; cd</t>
  </si>
  <si>
    <t>36df1</t>
  </si>
  <si>
    <t>02C4380B17</t>
  </si>
  <si>
    <t>4e; ce</t>
  </si>
  <si>
    <t>36df6</t>
  </si>
  <si>
    <t>3E20A70615</t>
  </si>
  <si>
    <t>4f; cf</t>
  </si>
  <si>
    <t>36dfb</t>
  </si>
  <si>
    <t>349806051A</t>
  </si>
  <si>
    <t>50; d0</t>
  </si>
  <si>
    <t>36e00</t>
  </si>
  <si>
    <t>C960420218</t>
  </si>
  <si>
    <t>51; d1</t>
  </si>
  <si>
    <t>36e05</t>
  </si>
  <si>
    <t>8306D3030E</t>
  </si>
  <si>
    <t>52; d2</t>
  </si>
  <si>
    <t>36e0a</t>
  </si>
  <si>
    <t>A7C9C4010A</t>
  </si>
  <si>
    <t>53; d3</t>
  </si>
  <si>
    <t>36e0f</t>
  </si>
  <si>
    <t>60D398030F</t>
  </si>
  <si>
    <t>54; d4</t>
  </si>
  <si>
    <t>36e14</t>
  </si>
  <si>
    <t>Edo</t>
  </si>
  <si>
    <t>Ship</t>
  </si>
  <si>
    <t>Tank</t>
  </si>
  <si>
    <t>Hecate</t>
  </si>
  <si>
    <t>5211A10818</t>
  </si>
  <si>
    <t>55; d5</t>
  </si>
  <si>
    <t>36e19</t>
  </si>
  <si>
    <t>89B047021B</t>
  </si>
  <si>
    <t>56; d6</t>
  </si>
  <si>
    <t>36e1e</t>
  </si>
  <si>
    <t>2989160713</t>
  </si>
  <si>
    <t>57; d7</t>
  </si>
  <si>
    <t>36e23</t>
  </si>
  <si>
    <t>112F0C0315</t>
  </si>
  <si>
    <t>58; d8</t>
  </si>
  <si>
    <t>36e28</t>
  </si>
  <si>
    <t>B06B1A030E</t>
  </si>
  <si>
    <t>59; d9</t>
  </si>
  <si>
    <t>36e2d</t>
  </si>
  <si>
    <t>Castle</t>
  </si>
  <si>
    <t>Ninja Gloves</t>
  </si>
  <si>
    <t>Body Potion</t>
  </si>
  <si>
    <t>Samuria Bow</t>
  </si>
  <si>
    <t>C029C50C1A</t>
  </si>
  <si>
    <t>5a; da</t>
  </si>
  <si>
    <t>36e32</t>
  </si>
  <si>
    <t>A1479C021E</t>
  </si>
  <si>
    <t>5b; db</t>
  </si>
  <si>
    <t>36e37</t>
  </si>
  <si>
    <t>B616C00D39</t>
  </si>
  <si>
    <t>5c; dc</t>
  </si>
  <si>
    <t>36e3c</t>
  </si>
  <si>
    <t>0C1ADE050A</t>
  </si>
  <si>
    <t>5d; dd</t>
  </si>
  <si>
    <t>36e41</t>
  </si>
  <si>
    <t>2FC56B040A</t>
  </si>
  <si>
    <t>5e; de</t>
  </si>
  <si>
    <t>36e46</t>
  </si>
  <si>
    <t>Nasty1-5 / Valhalla</t>
  </si>
  <si>
    <t>B19D1B0813</t>
  </si>
  <si>
    <t>5f; df</t>
  </si>
  <si>
    <t>36e4b</t>
  </si>
  <si>
    <t>65B18E030F</t>
  </si>
  <si>
    <t>60; e0</t>
  </si>
  <si>
    <t>36e50</t>
  </si>
  <si>
    <t>9225BB0308</t>
  </si>
  <si>
    <t>61; e1</t>
  </si>
  <si>
    <t>36e55</t>
  </si>
  <si>
    <t>437A920B0A</t>
  </si>
  <si>
    <t>62; e2</t>
  </si>
  <si>
    <t>36e5a</t>
  </si>
  <si>
    <t>ACBB610D0A</t>
  </si>
  <si>
    <t>63; e3</t>
  </si>
  <si>
    <t>36e5f</t>
  </si>
  <si>
    <t>253965051A</t>
  </si>
  <si>
    <t>64; e4</t>
  </si>
  <si>
    <t>36e64</t>
  </si>
  <si>
    <t>9D7F570516</t>
  </si>
  <si>
    <t>65; e5</t>
  </si>
  <si>
    <t>36e69</t>
  </si>
  <si>
    <t>1B8E7F011B</t>
  </si>
  <si>
    <t>66; e6</t>
  </si>
  <si>
    <t>36e6e</t>
  </si>
  <si>
    <t>61577A011E</t>
  </si>
  <si>
    <t>67; e7</t>
  </si>
  <si>
    <t>36e73</t>
  </si>
  <si>
    <t>Nasty6-8 / Final</t>
  </si>
  <si>
    <t>4D2A93001E</t>
  </si>
  <si>
    <t>68; e8</t>
  </si>
  <si>
    <t>36e78</t>
  </si>
  <si>
    <t>07CF4D051E</t>
  </si>
  <si>
    <t>69; e9</t>
  </si>
  <si>
    <t>36e7d</t>
  </si>
  <si>
    <t>70482A0316</t>
  </si>
  <si>
    <t>6a; ea</t>
  </si>
  <si>
    <t>36e82</t>
  </si>
  <si>
    <t>7507660D1D</t>
  </si>
  <si>
    <t>6b; eb</t>
  </si>
  <si>
    <t>36e87</t>
  </si>
  <si>
    <t>A270D40819</t>
  </si>
  <si>
    <t>6c; ec</t>
  </si>
  <si>
    <t>36e8c</t>
  </si>
  <si>
    <t>93CA840C1C</t>
  </si>
  <si>
    <t>6d; ed</t>
  </si>
  <si>
    <t>4875A20A0E</t>
  </si>
  <si>
    <t>6e; ee</t>
  </si>
  <si>
    <t>36e96</t>
  </si>
  <si>
    <t>6684CF0A15</t>
  </si>
  <si>
    <t>6f; ef</t>
  </si>
  <si>
    <t>36e9b</t>
  </si>
  <si>
    <t>0-3; 0-3</t>
  </si>
  <si>
    <t>CAD448101A</t>
  </si>
  <si>
    <t>70; f0</t>
  </si>
  <si>
    <t>36ea0</t>
  </si>
  <si>
    <t>Celestial</t>
  </si>
  <si>
    <t>21DA6C243E</t>
  </si>
  <si>
    <t>71; f1</t>
  </si>
  <si>
    <t>36ea5</t>
  </si>
  <si>
    <t>8A03B72239</t>
  </si>
  <si>
    <t>72; f2</t>
  </si>
  <si>
    <t>36eaa</t>
  </si>
  <si>
    <t>124E3F2C2F</t>
  </si>
  <si>
    <t>73; f3</t>
  </si>
  <si>
    <t>36eaf</t>
  </si>
  <si>
    <t>5D35492332</t>
  </si>
  <si>
    <t>74; f4</t>
  </si>
  <si>
    <t>36eb4</t>
  </si>
  <si>
    <t>5330DF232E</t>
  </si>
  <si>
    <t>75; f5</t>
  </si>
  <si>
    <t>36eb9</t>
  </si>
  <si>
    <t>B2C662213E</t>
  </si>
  <si>
    <t>76; f6</t>
  </si>
  <si>
    <t>36ebe</t>
  </si>
  <si>
    <t>BCC1992D3D</t>
  </si>
  <si>
    <t>77; f7</t>
  </si>
  <si>
    <t>36ec3</t>
  </si>
  <si>
    <t>4471802738</t>
  </si>
  <si>
    <t>78; f8</t>
  </si>
  <si>
    <t>36ec8</t>
  </si>
  <si>
    <t>08AD172738</t>
  </si>
  <si>
    <t>79; f9</t>
  </si>
  <si>
    <t>36ecd</t>
  </si>
  <si>
    <t>262BD02738</t>
  </si>
  <si>
    <t>7a; fa</t>
  </si>
  <si>
    <t>36ed2</t>
  </si>
  <si>
    <t>9E8FCB2B3B</t>
  </si>
  <si>
    <t>7b; fb</t>
  </si>
  <si>
    <t>36ed7</t>
  </si>
  <si>
    <t>3-6; 1-3</t>
  </si>
  <si>
    <t>941CA8352A</t>
  </si>
  <si>
    <t>7c; fc</t>
  </si>
  <si>
    <t>36edc</t>
  </si>
  <si>
    <t>5885D5223E</t>
  </si>
  <si>
    <t>7d; fd</t>
  </si>
  <si>
    <t>36ee1</t>
  </si>
  <si>
    <t>7B0DA3362A</t>
  </si>
  <si>
    <t>7e; fe</t>
  </si>
  <si>
    <t>36ee6</t>
  </si>
  <si>
    <t>3A7667372A</t>
  </si>
  <si>
    <t>7f; ff</t>
  </si>
  <si>
    <t>36eeb</t>
  </si>
  <si>
    <t>A</t>
  </si>
  <si>
    <t>-18</t>
  </si>
  <si>
    <t>156AB</t>
  </si>
  <si>
    <t>Meat</t>
  </si>
  <si>
    <t>Become</t>
  </si>
  <si>
    <t>Type</t>
  </si>
  <si>
    <t>B</t>
  </si>
  <si>
    <t>269AB</t>
  </si>
  <si>
    <t>Amoeba 12</t>
  </si>
  <si>
    <t>Grippe -12</t>
  </si>
  <si>
    <t>Fungus 0</t>
  </si>
  <si>
    <t>Plant</t>
  </si>
  <si>
    <t>C</t>
  </si>
  <si>
    <t>457AB</t>
  </si>
  <si>
    <t>Moth -9+1</t>
  </si>
  <si>
    <t>Woodman 4</t>
  </si>
  <si>
    <t>Elemental/Golem</t>
  </si>
  <si>
    <t>-15</t>
  </si>
  <si>
    <t>237AB</t>
  </si>
  <si>
    <t>Big Eye -12+1</t>
  </si>
  <si>
    <t>Flower 1</t>
  </si>
  <si>
    <t>Simple lifeform</t>
  </si>
  <si>
    <t>357AB</t>
  </si>
  <si>
    <t>Baby-D 20</t>
  </si>
  <si>
    <t>Jaguar 9-1</t>
  </si>
  <si>
    <t>WereRat 28</t>
  </si>
  <si>
    <t>Insect</t>
  </si>
  <si>
    <t>478AB</t>
  </si>
  <si>
    <t>Baby-Wyrm 6-1</t>
  </si>
  <si>
    <t>Silver 25</t>
  </si>
  <si>
    <t>Marine life</t>
  </si>
  <si>
    <t>-12</t>
  </si>
  <si>
    <t>246AB</t>
  </si>
  <si>
    <t>Goblin 15-1</t>
  </si>
  <si>
    <t>Zombie 34</t>
  </si>
  <si>
    <t>Reptile</t>
  </si>
  <si>
    <t>358AB</t>
  </si>
  <si>
    <t>Spider -9-1</t>
  </si>
  <si>
    <t>Beetle 10</t>
  </si>
  <si>
    <t>Big Reptile</t>
  </si>
  <si>
    <t>479AB</t>
  </si>
  <si>
    <t>Rhino 3</t>
  </si>
  <si>
    <t>Flyers</t>
  </si>
  <si>
    <t>-9</t>
  </si>
  <si>
    <t>147AB</t>
  </si>
  <si>
    <t>Zombie 18</t>
  </si>
  <si>
    <t>Tetrapod</t>
  </si>
  <si>
    <t>256AB</t>
  </si>
  <si>
    <t>Barracud -6</t>
  </si>
  <si>
    <t>Crab 14</t>
  </si>
  <si>
    <t>Lycanthrope</t>
  </si>
  <si>
    <t>468AB</t>
  </si>
  <si>
    <t>Silver 9</t>
  </si>
  <si>
    <t>Medusa 29</t>
  </si>
  <si>
    <t>Spirit</t>
  </si>
  <si>
    <t>-6</t>
  </si>
  <si>
    <t>236AB</t>
  </si>
  <si>
    <t>Hofud 5</t>
  </si>
  <si>
    <t>Piranha 30</t>
  </si>
  <si>
    <t>O-Bake 35</t>
  </si>
  <si>
    <t>Undead</t>
  </si>
  <si>
    <t>Leviathan</t>
  </si>
  <si>
    <t>268AB</t>
  </si>
  <si>
    <t>Ogre 15-1</t>
  </si>
  <si>
    <t>Triceras 19</t>
  </si>
  <si>
    <t>E</t>
  </si>
  <si>
    <t>IceCrab</t>
  </si>
  <si>
    <t>379AB</t>
  </si>
  <si>
    <t>Plasma -12-1</t>
  </si>
  <si>
    <t>Snake 16</t>
  </si>
  <si>
    <t>F</t>
  </si>
  <si>
    <t>Human, Mutant</t>
  </si>
  <si>
    <t>33</t>
  </si>
  <si>
    <t>-3</t>
  </si>
  <si>
    <t>159AB</t>
  </si>
  <si>
    <t>Grippe -12-1</t>
  </si>
  <si>
    <t>267AB</t>
  </si>
  <si>
    <t>Phagocyt -12-1</t>
  </si>
  <si>
    <t>458AB</t>
  </si>
  <si>
    <t>Moth -9</t>
  </si>
  <si>
    <t>-33</t>
  </si>
  <si>
    <t>146AB</t>
  </si>
  <si>
    <t>Medusa 30</t>
  </si>
  <si>
    <t>Big Eye -12</t>
  </si>
  <si>
    <t>Tortoise 18</t>
  </si>
  <si>
    <t>368AB</t>
  </si>
  <si>
    <t>Crab -6+1</t>
  </si>
  <si>
    <t>589AB</t>
  </si>
  <si>
    <t>-30</t>
  </si>
  <si>
    <t>247AB</t>
  </si>
  <si>
    <t>Raven 6+1</t>
  </si>
  <si>
    <t>Sprite 32</t>
  </si>
  <si>
    <t>259AB</t>
  </si>
  <si>
    <t>Mantcore -27</t>
  </si>
  <si>
    <t>459AB</t>
  </si>
  <si>
    <t>Werewolf -24</t>
  </si>
  <si>
    <t>Big Eye 8</t>
  </si>
  <si>
    <t>9</t>
  </si>
  <si>
    <t>-27</t>
  </si>
  <si>
    <t>148AB</t>
  </si>
  <si>
    <t>Harpy 23</t>
  </si>
  <si>
    <t>348AB</t>
  </si>
  <si>
    <t>469AB</t>
  </si>
  <si>
    <t>-24</t>
  </si>
  <si>
    <t>157AB</t>
  </si>
  <si>
    <t>258AB</t>
  </si>
  <si>
    <t>489AB</t>
  </si>
  <si>
    <t>-21</t>
  </si>
  <si>
    <t>136AB</t>
  </si>
  <si>
    <t>378AB</t>
  </si>
  <si>
    <t>579AB</t>
  </si>
  <si>
    <t>126AB</t>
  </si>
  <si>
    <t>248AB</t>
  </si>
  <si>
    <t>578AB</t>
  </si>
  <si>
    <t>137AB</t>
  </si>
  <si>
    <t>158AB</t>
  </si>
  <si>
    <t>see Baby-D</t>
  </si>
  <si>
    <t>257AB</t>
  </si>
  <si>
    <t>see Jaguar</t>
  </si>
  <si>
    <t>367AB</t>
  </si>
  <si>
    <t>369AB</t>
  </si>
  <si>
    <t>359AB</t>
  </si>
  <si>
    <t>569AB</t>
  </si>
  <si>
    <t>346AB</t>
  </si>
  <si>
    <t>see Slime</t>
  </si>
  <si>
    <t>347AB</t>
  </si>
  <si>
    <t>DS level ^</t>
  </si>
  <si>
    <t>Monster Meat</t>
  </si>
  <si>
    <t>A meat</t>
  </si>
  <si>
    <t>B meat</t>
  </si>
  <si>
    <t>C meat</t>
  </si>
  <si>
    <t>A eats…</t>
  </si>
  <si>
    <t>0</t>
  </si>
  <si>
    <t>+1</t>
  </si>
  <si>
    <t>Your Monster</t>
  </si>
  <si>
    <t>B eats…</t>
  </si>
  <si>
    <t>C eats…</t>
  </si>
  <si>
    <t>DS</t>
  </si>
  <si>
    <t>**BOSSES in CAPS</t>
  </si>
  <si>
    <t xml:space="preserve"> First Town</t>
  </si>
  <si>
    <t>Asigaru, Fly, Fungus, Gang, Goblin, Jaguar, Lizard, Skelton, Spider, Toad, BABYWYRM</t>
  </si>
  <si>
    <t xml:space="preserve"> 2nd Town</t>
  </si>
  <si>
    <t>Asigaru, Fly, Fungus, Gang, Goblin, Jaguar, Lizard, Skelton, Spider, Toad, RHINO</t>
  </si>
  <si>
    <t xml:space="preserve"> Shrine of Isis</t>
  </si>
  <si>
    <t>Asigaru, Fly, Fungus, Gang, Goblin, Jaguar, Lizard, Skelton, Spider, Toad</t>
  </si>
  <si>
    <t xml:space="preserve"> Desert Town</t>
  </si>
  <si>
    <t>BabyWyrm, Barracud, Beetle, Eagle, Flower, Octopus, Pebble, Power Potion, Red Bone, Sabre, Silver Shield, Slime, Snake, Trooper, WereRat, Zombie</t>
  </si>
  <si>
    <t xml:space="preserve"> Ashura's Town</t>
  </si>
  <si>
    <t>BabyWyrm, Barracud, Beetle, Eagle, Flower, Octopus, Pebble, Power Potion, Red Bone, Sabre, Silver Shield, Slime, Snake, Trooper, WereRat, Zombie, WOODMAN, ASHURA</t>
  </si>
  <si>
    <t xml:space="preserve"> Giants' Town</t>
  </si>
  <si>
    <t>Amoeba, Cobble, Conjurer, Crab, Fiend, Grippe, Oni, Plasma, ROBO-28, Rhino, Samurai, Silver, Terorist, Woodman, Worm, PHAGOCYT</t>
  </si>
  <si>
    <t xml:space="preserve"> Lynn's Village</t>
  </si>
  <si>
    <t>Big Eye, Cameleon, Ghoul, Griffon, Hofud, Jelly, Kelpie, MapleMan, Medusa, Moth, P-Spider, Phagocyt, Raven, SabreCat, Tortoise, Virus, Wyrm Kid, DUNATIS</t>
  </si>
  <si>
    <t xml:space="preserve"> Port Town</t>
  </si>
  <si>
    <t>Big Eye, Cameleon, Ghoul, Griffon, Hofud, Jelly, Kelpie, MapleMan, Medusa, Moth, P-Spider, Phagocyt, Raven, SabreCat, Tortoise, Virus, Wyrm Kid</t>
  </si>
  <si>
    <t xml:space="preserve"> Guardian's Town</t>
  </si>
  <si>
    <t>Hornet, LiveOrk, Mushroom, O-Bake, P-Worm, WereWolf, OGRE, MANTCORE, MAGICIAN, COMMANDO, NINJA</t>
  </si>
  <si>
    <t xml:space="preserve"> Venus' City</t>
  </si>
  <si>
    <t>56</t>
  </si>
  <si>
    <t>Baby-D, Chafer, Clayman, Guard, Harpy, Hornet, LiveOrk, MechBug, Mushroom, O-Bake, P-Toad, P-Worm, ROBO-Z, Sprite, Thunder, Turtle, WereWolf, Wh. Belt, Ammonite, Ant Lion, Champgno, Corpuscl, Hawk, Komodo, Magician, Mantcore, Mercenar, Ogre, P-Flower, Piranha, Serpent, Swallow, Tororo, Triceras, Warrior, MEPHISTO, PHANTOM, HERMIT, VENUS</t>
  </si>
  <si>
    <t xml:space="preserve"> Race Circuit</t>
  </si>
  <si>
    <t>Ammonite, Ant Lion, Champgno, Corpuscl, Hawk, Komodo, Magician, Mantcore, Mercenar, Ogre, P-Flower, Piranha, Serpent, Swallow, Tororo, Triceras, Warrior, ADAMANT, TORTOISE, LAMIA, WATCHER</t>
  </si>
  <si>
    <t xml:space="preserve"> Edo</t>
  </si>
  <si>
    <t>Anaconda, Boulder, Fairy, Mosquito, Phantom, Hermit, Gazer, Stoneman, Tarantla, EvilPine, Wyvern, Gae Bolg, Knight, Commando, Mephisto, Ninja, Pathogen, HATAMOTO, ECHIGOYA, SHO-GUN, DOLPHIN, MAGNATE</t>
  </si>
  <si>
    <t xml:space="preserve"> Nasty Dungeon</t>
  </si>
  <si>
    <t>Adamant, Answerer, CatWoman, Demon, Dinosaur, FireMoth, Ghast, Killer, Lamia, LavaWorm, Nitemare, Shark, SnowCat, Wraith, Young-D, Chimera, Cocatris, Dragon, F-Flower, Falcon, HugeToad, Ice Crab, Naga, Nymph, Ridean, Sorcerer, Ten-Gu, Watcher</t>
  </si>
  <si>
    <t xml:space="preserve"> Valhalla Palace</t>
  </si>
  <si>
    <t>8</t>
  </si>
  <si>
    <t>Adamant, Answerer, CatWoman, Demon, Dinosaur, FireMoth, Ghast, Killer, Lamia, LavaWorm, Nitemare, Shark, SnowCat, Wraith, Young-D, SLEIPNIR, ODINCROW, ODIN</t>
  </si>
  <si>
    <t xml:space="preserve"> Final Town</t>
  </si>
  <si>
    <t>Chimera, Cocatris, Dragon, F-Flower, Falcon, HugeToad, Ice Crab, Naga, Nymph, Ridean, Sorcerer, Ten-Gu, Watcher, MINION, WARMACH</t>
  </si>
  <si>
    <t xml:space="preserve"> Central Shrine</t>
  </si>
  <si>
    <t>Bl. Belt, BlackCat, BoneKing, C-Fisher, Cancer, Cicada, D-Turtle, DemoLoad, Evil Eye, F-Spider, G-7, Garuda, GianToad, Giant, Gloom, Great-D, Gunfish, Hydra, Intrcept, Ironman, KingCrab, MadCedar, Moaner, Musashi, Paladin, Plague, Pudding, Rakshasa, Roc, Rock, SS, Salamand, SandWorm, Scylla, Shiitake, Sleipnir, Spector, Sphinx, Squid, SunPlant, Sylph, T Rex, Wight, Wizard, Wyrm, Haniwa, APOLLO, TIANLUNG, FENRIR, ARSENAL</t>
  </si>
  <si>
    <t>Notes: On First World, if your monster is not multiple of 3, the modifier is -1/+1. Those meat in bold.</t>
  </si>
  <si>
    <t>Tier one monsters in first few worlds.  Tier two monsters appear before</t>
  </si>
  <si>
    <t>Nasty Dungeon floor four.  Tier three monsters appear from Nasty Dungeon</t>
  </si>
  <si>
    <t>floor five to Central Shrine.  Tier four monsters appear in Center of the World.</t>
  </si>
  <si>
    <t>You stay at tier four until you eat tier five meat.</t>
  </si>
  <si>
    <t>You can only become tier five monsters after eating TianLung or Fenrir's meat,</t>
  </si>
  <si>
    <t>and you stay at tier five regardless of what tier of meat you eat.</t>
  </si>
  <si>
    <t>Figuring what family of Monster after eating a meat</t>
  </si>
  <si>
    <t>There are three classes of monsters (A, B, C). Generally, Class C monsters are better:</t>
  </si>
  <si>
    <t>Sprite/Titania, O-Bake/Ghost. Moreover, Plasma and Grippe monsters behave like Slime.</t>
  </si>
  <si>
    <t>Apparently, human and robot enemies don't leave meat, but sometimes they leave items.</t>
  </si>
  <si>
    <t>There are four tiers of these enemies, instead of five like the monsters because you never fight</t>
  </si>
  <si>
    <t>tier five monsters. (Unless tier five mobs are extremely rare--Kaz found them in Center of the World.)</t>
  </si>
  <si>
    <t>When you eat a meat, add the number in column 4 or 5 of the meat monster to the number</t>
  </si>
  <si>
    <t>in the first column of your monster. Then Add class modifiers (ie., A,B,C).</t>
  </si>
  <si>
    <t>Examples are in the far right columns. My monster Baby-D that I started out with</t>
  </si>
  <si>
    <t>ate several samples of meat. Baby-D has 20 in first column. Add that to the meat's</t>
  </si>
  <si>
    <t>modifier in column 4 or 5, for example, Jaguar has modifier 9 or -27. Last, Baby-D is</t>
  </si>
  <si>
    <t>Class C and ate Class A Jaguar meat, so subtract -1. The result is 20+9-1=28 or WereRat.</t>
  </si>
  <si>
    <t>You get the same result if you subtract 27 because then you would continue from the bottom</t>
  </si>
  <si>
    <t>starting with the O-Bake family. When adding, if you get a number larger than 35,</t>
  </si>
  <si>
    <t>continue from the top, including the Fungus family. Remember that the first family</t>
  </si>
  <si>
    <t>is Fungus at 0, and the last family is O-Bake at 35.</t>
  </si>
  <si>
    <t>Figuring the species according to dragonspirit on GameFAQs.com:</t>
  </si>
  <si>
    <t>Each monster has a DS level which corresponds to the area you can find the monster.</t>
  </si>
  <si>
    <t>After you find the family of monster you will become using the above method, you need to look in Column J--DS level.</t>
  </si>
  <si>
    <t>This column has ten digits:  two for each species in that family. The second digit for each species is its DS level.</t>
  </si>
  <si>
    <t>When you eat a meat, the higher of the two DS level between the original and the meat is taken, ie maxlevel (orig, meat).</t>
  </si>
  <si>
    <t>This is compared to the DS level of each species in the new family you become, starting from the strongest to weakest.</t>
  </si>
  <si>
    <t>If your number is equal or greater than the species, then you become that species. Else, you compare to the next weaker</t>
  </si>
  <si>
    <t>species until you reach the condition above, or reach the weakest species in the family. If your maxlevel (orig, meat)</t>
  </si>
  <si>
    <t>is smaller than the weakest species in the family, then you become that species.</t>
  </si>
  <si>
    <t>For examples, look in columns K-M. The monsters you start out with all have DS levels of 1. The Baby-D I started with</t>
  </si>
  <si>
    <t>eats the meat of a Jaguar. The maxlevel (orig, meat) = maxlevel (1, 1) = 1. The WereRat, the weakest in its family, has</t>
  </si>
  <si>
    <t>a DS level of 2, which is still higher than maxlevel, so Baby-D turns into a WereRat. Example 2: The Fairy eats a Spider meat.</t>
  </si>
  <si>
    <t>Then, maxlevel (7, 1) = 7. This number is between the DS levels for Thunder 5 and Cocatris 9, so it become the weaker</t>
  </si>
  <si>
    <t>Thunder.</t>
  </si>
  <si>
    <t>Help on Getting Monsters:</t>
  </si>
  <si>
    <t>To get Sprite as soon as Ashura's World: Start with Baby-D. Eat WereRat meat in Desert Town.</t>
  </si>
  <si>
    <t>To get Medusa as soon as Ashura's World: Start with Baby-D. Eat one Snake and one WereRat meat in Desert Town.</t>
  </si>
  <si>
    <t>Name</t>
  </si>
  <si>
    <t>Symbol</t>
  </si>
  <si>
    <t>Hex</t>
  </si>
  <si>
    <t>#Uses</t>
  </si>
  <si>
    <t>Price</t>
  </si>
  <si>
    <t>Robot HP+</t>
  </si>
  <si>
    <t>Robot Modifier</t>
  </si>
  <si>
    <t>Effects</t>
  </si>
  <si>
    <t>Location</t>
  </si>
  <si>
    <t>Base Stat</t>
  </si>
  <si>
    <t>Str +2</t>
  </si>
  <si>
    <t>A1</t>
  </si>
  <si>
    <t>90</t>
  </si>
  <si>
    <t>Damage=Str*6</t>
  </si>
  <si>
    <t>Str 1</t>
  </si>
  <si>
    <t>Long</t>
  </si>
  <si>
    <t>Str +4</t>
  </si>
  <si>
    <t>Damage=Str*7</t>
  </si>
  <si>
    <t>Str 2</t>
  </si>
  <si>
    <t>Str +6</t>
  </si>
  <si>
    <t>Damage=Str*8</t>
  </si>
  <si>
    <t>Str 3</t>
  </si>
  <si>
    <t>Battle</t>
  </si>
  <si>
    <t>Str +8</t>
  </si>
  <si>
    <t>Damage=Str*9</t>
  </si>
  <si>
    <t>Str 4</t>
  </si>
  <si>
    <t>Str +10</t>
  </si>
  <si>
    <t>0A</t>
  </si>
  <si>
    <t>8B</t>
  </si>
  <si>
    <t>Damage=Str*10</t>
  </si>
  <si>
    <t>Str 5</t>
  </si>
  <si>
    <t>Gold</t>
  </si>
  <si>
    <t>Str +14</t>
  </si>
  <si>
    <t>Damage=Str*11</t>
  </si>
  <si>
    <t>Str 7</t>
  </si>
  <si>
    <t>Coral</t>
  </si>
  <si>
    <t>Str +22</t>
  </si>
  <si>
    <t>0C</t>
  </si>
  <si>
    <t>0D</t>
  </si>
  <si>
    <t>Damage=Str*13; effective against Type 3=Insect: Spider, Beetle, Moth; [FFL1 crits marine life]</t>
  </si>
  <si>
    <t>Str 11</t>
  </si>
  <si>
    <t>A0</t>
  </si>
  <si>
    <t>Damage=Str*13; effective against Type A=Spirit: Goblin, Fiend, Sprite</t>
  </si>
  <si>
    <t>Str +26</t>
  </si>
  <si>
    <t>0E</t>
  </si>
  <si>
    <t>Damage=Str*14; effective against Type 6=Big Reptile: Lizard, Rhino, Baby-D</t>
  </si>
  <si>
    <t>Str 13</t>
  </si>
  <si>
    <t>Str +32</t>
  </si>
  <si>
    <t>0F</t>
  </si>
  <si>
    <t>B0</t>
  </si>
  <si>
    <t>8C</t>
  </si>
  <si>
    <t>Damage=Str*15; effective against Type B=Undead: Skelton, Zombie, O-Bake</t>
  </si>
  <si>
    <t>Str 16</t>
  </si>
  <si>
    <t>Str +18</t>
  </si>
  <si>
    <t>8D</t>
  </si>
  <si>
    <t>Damage=Str*12; Fire attack</t>
  </si>
  <si>
    <t>10=Def</t>
  </si>
  <si>
    <t>Str 9</t>
  </si>
  <si>
    <t>8E</t>
  </si>
  <si>
    <t>Damage=Str*12; Ice attack</t>
  </si>
  <si>
    <t>20=Mana</t>
  </si>
  <si>
    <t>8F</t>
  </si>
  <si>
    <t>Damage=Str*12; Thunder attack</t>
  </si>
  <si>
    <t>40=Agl</t>
  </si>
  <si>
    <t>Defend</t>
  </si>
  <si>
    <t>Def +26</t>
  </si>
  <si>
    <t>Damage=Str*14; block Melee</t>
  </si>
  <si>
    <t>80=Str</t>
  </si>
  <si>
    <t>Def 13</t>
  </si>
  <si>
    <t>Rune</t>
  </si>
  <si>
    <t>Damage=Str*12; block Magic when used in that round</t>
  </si>
  <si>
    <t>Mana 5</t>
  </si>
  <si>
    <t>Rapier</t>
  </si>
  <si>
    <t>Agl +4</t>
  </si>
  <si>
    <t>9E</t>
  </si>
  <si>
    <t>2C</t>
  </si>
  <si>
    <t>Damage=Agl*7</t>
  </si>
  <si>
    <t>Agl 2</t>
  </si>
  <si>
    <t>Agl +8</t>
  </si>
  <si>
    <t>Damage=Agl*9</t>
  </si>
  <si>
    <t>Agl 4</t>
  </si>
  <si>
    <t>Knife</t>
  </si>
  <si>
    <t>Agl +22</t>
  </si>
  <si>
    <t>Damage=Agl*13</t>
  </si>
  <si>
    <t>Agl 11</t>
  </si>
  <si>
    <t>Vampic</t>
  </si>
  <si>
    <t>8A</t>
  </si>
  <si>
    <t>Absorbs 25% of damage=Mana*6; cannot absorb O-Para; Undead reverse absorb</t>
  </si>
  <si>
    <t>Glass</t>
  </si>
  <si>
    <t>Damage = 250*4 = 1000+ regardless of defense or O-Weapon or Shell; never misses</t>
  </si>
  <si>
    <t>Nasty Dungeon</t>
  </si>
  <si>
    <t>Revenge</t>
  </si>
  <si>
    <t>Wait for attack; 20/10=2; 20/5=4; counter with (2*damage+Str) or (Str*(4+1)), half Str values if poisoned</t>
  </si>
  <si>
    <t>Agl +2</t>
  </si>
  <si>
    <t>E4</t>
  </si>
  <si>
    <t>Damage=5*10=50; range attack; 60% hit chance</t>
  </si>
  <si>
    <t>Agl 1</t>
  </si>
  <si>
    <t>Agl +10</t>
  </si>
  <si>
    <t>64</t>
  </si>
  <si>
    <t>Damage=5*64=320; range attack; 164% hit chance</t>
  </si>
  <si>
    <t>Agl 5</t>
  </si>
  <si>
    <t>Bronze</t>
  </si>
  <si>
    <t>Shield</t>
  </si>
  <si>
    <t>Def +2</t>
  </si>
  <si>
    <t>Block Melee and Petrify 50% success</t>
  </si>
  <si>
    <t>Def 1</t>
  </si>
  <si>
    <t>Def +6</t>
  </si>
  <si>
    <t>3C</t>
  </si>
  <si>
    <t>Block Melee and Petrify 60% success</t>
  </si>
  <si>
    <t>Def 3</t>
  </si>
  <si>
    <t>Def +10</t>
  </si>
  <si>
    <t>Block Melee and Petrify 70% success</t>
  </si>
  <si>
    <t>Def 5</t>
  </si>
  <si>
    <t>1A</t>
  </si>
  <si>
    <t>Def +18</t>
  </si>
  <si>
    <t>Def 9</t>
  </si>
  <si>
    <t>1B</t>
  </si>
  <si>
    <t>Block Melee and Petrify 80% success; O-Fire Barrier covered the Party</t>
  </si>
  <si>
    <t>1C</t>
  </si>
  <si>
    <t>F0</t>
  </si>
  <si>
    <t>Block Melee and Petrify 90% success; O-Fire, Ice, Thunder, Poison Barrier covered the Party</t>
  </si>
  <si>
    <t>Potion</t>
  </si>
  <si>
    <t>1D</t>
  </si>
  <si>
    <t>A3</t>
  </si>
  <si>
    <t>Cure 40 HP outside battle, +20 HP in battle</t>
  </si>
  <si>
    <t>X-Cure</t>
  </si>
  <si>
    <t>1E</t>
  </si>
  <si>
    <t>96</t>
  </si>
  <si>
    <t>Cure 150 HP outside battle, +50 HP in battle</t>
  </si>
  <si>
    <t>Curse</t>
  </si>
  <si>
    <t>1F</t>
  </si>
  <si>
    <t>DF</t>
  </si>
  <si>
    <t>Heal Curs</t>
  </si>
  <si>
    <t>EyeDrop</t>
  </si>
  <si>
    <t>BF</t>
  </si>
  <si>
    <t>Heal Blnd</t>
  </si>
  <si>
    <t>BE</t>
  </si>
  <si>
    <t>Xcalibr</t>
  </si>
  <si>
    <t>Damage=15*70=1050+15*(Str-70) if Str &gt; 70; range attack; one group; never miss</t>
  </si>
  <si>
    <t>Final Dungeon</t>
  </si>
  <si>
    <t>Agl +26</t>
  </si>
  <si>
    <t>C8</t>
  </si>
  <si>
    <t>Damage=5*200=1000; range attack; one group; never miss</t>
  </si>
  <si>
    <t>Agl 13</t>
  </si>
  <si>
    <t>Book</t>
  </si>
  <si>
    <t>Cure HP=Mana(Caster+Target)*4</t>
  </si>
  <si>
    <t>Prayer</t>
  </si>
  <si>
    <t>CE</t>
  </si>
  <si>
    <t>Damage=Mana*13; Undead=Skelton, Zombie, O-Bake only</t>
  </si>
  <si>
    <t>E8</t>
  </si>
  <si>
    <t>Damage=Mana*10; one group; Fire; weak +50</t>
  </si>
  <si>
    <t>Damage=Mana*10; one group; Ice; weak +50</t>
  </si>
  <si>
    <t>Damage=Mana*10; one group; Thunder; weak +50</t>
  </si>
  <si>
    <t>Fog</t>
  </si>
  <si>
    <t>Damage=Mana*10; one group; Poison (not condition)</t>
  </si>
  <si>
    <t>Sleep; one group</t>
  </si>
  <si>
    <t>2F</t>
  </si>
  <si>
    <t>Stone; one group</t>
  </si>
  <si>
    <t>Mana 7</t>
  </si>
  <si>
    <t>Death</t>
  </si>
  <si>
    <t>Stun; does not affect Undead; one group</t>
  </si>
  <si>
    <t>Mana 9</t>
  </si>
  <si>
    <t>Mage</t>
  </si>
  <si>
    <t>Staff</t>
  </si>
  <si>
    <t>2D</t>
  </si>
  <si>
    <t>DD</t>
  </si>
  <si>
    <t>Damage=Mana*8; All enemies; Fire</t>
  </si>
  <si>
    <t>2E</t>
  </si>
  <si>
    <t>DE</t>
  </si>
  <si>
    <t xml:space="preserve"> All enemies; Stun</t>
  </si>
  <si>
    <t>Mana 13</t>
  </si>
  <si>
    <t>A4</t>
  </si>
  <si>
    <t>Cure all allies; HP=Mana(Caster+Target)*4</t>
  </si>
  <si>
    <t>34</t>
  </si>
  <si>
    <t>Damage=Mana*13; All enemies</t>
  </si>
  <si>
    <t>Mana 16</t>
  </si>
  <si>
    <t>Helm</t>
  </si>
  <si>
    <t>Def +4</t>
  </si>
  <si>
    <t>Def +8</t>
  </si>
  <si>
    <t>91</t>
  </si>
  <si>
    <t>Def +20; O-Para</t>
  </si>
  <si>
    <t>Armor</t>
  </si>
  <si>
    <t>Def +3</t>
  </si>
  <si>
    <t>Def +7</t>
  </si>
  <si>
    <t>Def +13</t>
  </si>
  <si>
    <t>92</t>
  </si>
  <si>
    <t>Def +21; O-Fire, O-Thunder, O-Poison, O-Ice</t>
  </si>
  <si>
    <t>Arthur</t>
  </si>
  <si>
    <t>Def +31; O-Stone</t>
  </si>
  <si>
    <t>Glove</t>
  </si>
  <si>
    <t>Def +1</t>
  </si>
  <si>
    <t>3D</t>
  </si>
  <si>
    <t>C4</t>
  </si>
  <si>
    <t>Def +6; Str +10</t>
  </si>
  <si>
    <t>3E</t>
  </si>
  <si>
    <t>94</t>
  </si>
  <si>
    <t>Def +10; O-Weapon</t>
  </si>
  <si>
    <t>Hermes</t>
  </si>
  <si>
    <t>Boot</t>
  </si>
  <si>
    <t>3F</t>
  </si>
  <si>
    <t>Def +4; Agl +10</t>
  </si>
  <si>
    <t>Def +6; Mana +15</t>
  </si>
  <si>
    <t>BA</t>
  </si>
  <si>
    <t>Heal all status conditions and HP</t>
  </si>
  <si>
    <t>Soft</t>
  </si>
  <si>
    <t>EF</t>
  </si>
  <si>
    <t>Heal Ston</t>
  </si>
  <si>
    <t>Power</t>
  </si>
  <si>
    <t>Str +3 permanent; Human or Mutant</t>
  </si>
  <si>
    <t>Speed</t>
  </si>
  <si>
    <t>Agl +3 permanent; Human or Mutant</t>
  </si>
  <si>
    <t>Magic</t>
  </si>
  <si>
    <t>Mana +3 permanent; Human or Mutant</t>
  </si>
  <si>
    <t>Body</t>
  </si>
  <si>
    <t>HP +40 permanent; Human or Mutant</t>
  </si>
  <si>
    <t>Tent</t>
  </si>
  <si>
    <t>Portable Inn</t>
  </si>
  <si>
    <t>Whip</t>
  </si>
  <si>
    <t>Damage=Str*7; paralyze for round 57% chance after damage</t>
  </si>
  <si>
    <t>DB</t>
  </si>
  <si>
    <t>Damage=Str*10; paralyze for round 60% chance after damage</t>
  </si>
  <si>
    <t>93</t>
  </si>
  <si>
    <t>Instant kill; cannot cut if Str &lt; Def-9; or against O-Weapon if Str &lt; 2*(Def-4)</t>
  </si>
  <si>
    <t>Hit/Miss</t>
  </si>
  <si>
    <t>Colt</t>
  </si>
  <si>
    <t>Gun</t>
  </si>
  <si>
    <t>4C</t>
  </si>
  <si>
    <t>Damage=(5*20) to (5*45)=80 to 180; range attack; 65% hit chance</t>
  </si>
  <si>
    <t>4 4</t>
  </si>
  <si>
    <t>Musket</t>
  </si>
  <si>
    <t>4D</t>
  </si>
  <si>
    <t>Damage=(5*70) to (5*100)=350 to 500; range attack; 170% hit chance</t>
  </si>
  <si>
    <t>4E</t>
  </si>
  <si>
    <t>Damage=(5*90) to (5*150)=450 to 750; range attack; 240% hit chance</t>
  </si>
  <si>
    <t>Agl 7</t>
  </si>
  <si>
    <t>4F</t>
  </si>
  <si>
    <t>Damage=4*(90-UsesLeft)</t>
  </si>
  <si>
    <t>Agl +6</t>
  </si>
  <si>
    <t>B1</t>
  </si>
  <si>
    <t>Damage=5*(90-UsesLeft)</t>
  </si>
  <si>
    <t>Agl 3</t>
  </si>
  <si>
    <t>HeadBut</t>
  </si>
  <si>
    <t>A8</t>
  </si>
  <si>
    <t>Damage=6*(90-UsesLeft)</t>
  </si>
  <si>
    <t>Agl +18</t>
  </si>
  <si>
    <t>Damage=7*(90-UsesLeft)</t>
  </si>
  <si>
    <t>Agl 9</t>
  </si>
  <si>
    <t>55</t>
  </si>
  <si>
    <t>CC</t>
  </si>
  <si>
    <t>Damage=9*(85-UsesLeft)</t>
  </si>
  <si>
    <t>Agl +32</t>
  </si>
  <si>
    <t>Damage=12*(80-UsesLeft)</t>
  </si>
  <si>
    <t>???</t>
  </si>
  <si>
    <t>Agl 16</t>
  </si>
  <si>
    <t>AF</t>
  </si>
  <si>
    <t>Confuse</t>
  </si>
  <si>
    <t>DC</t>
  </si>
  <si>
    <t>Paralyze</t>
  </si>
  <si>
    <t>A5</t>
  </si>
  <si>
    <t>Str down by 6-13; misses sometimes</t>
  </si>
  <si>
    <t>E0</t>
  </si>
  <si>
    <t>BD</t>
  </si>
  <si>
    <t>Damage=Mana*13; hits Robot only</t>
  </si>
  <si>
    <t>C9</t>
  </si>
  <si>
    <t>6 dam to Toad; 36 to Edo mobs; one group; not affected by user's stats;</t>
  </si>
  <si>
    <t>SMG</t>
  </si>
  <si>
    <t>97</t>
  </si>
  <si>
    <t>Damage=(5*50)=250; range attack; one group; never miss</t>
  </si>
  <si>
    <t>98</t>
  </si>
  <si>
    <t>Damage=(5*70)=350; range attack; one group; never miss</t>
  </si>
  <si>
    <t>Cannon</t>
  </si>
  <si>
    <t>5C</t>
  </si>
  <si>
    <t>62</t>
  </si>
  <si>
    <t>Damage=(5*98)=490; range attack; one group; never miss</t>
  </si>
  <si>
    <t>Vulcan</t>
  </si>
  <si>
    <t>5D</t>
  </si>
  <si>
    <t>Damage=(5*132)=660; range attack; one group; never miss</t>
  </si>
  <si>
    <t>5E</t>
  </si>
  <si>
    <t>AA</t>
  </si>
  <si>
    <t>Damage=(5*170)=850; range attack; one group; never miss; block Melee 70% success</t>
  </si>
  <si>
    <t>5F</t>
  </si>
  <si>
    <t>Damage=(5*50)=250; range attack; one group; never miss; Fire (not really)</t>
  </si>
  <si>
    <t>Missile</t>
  </si>
  <si>
    <t>Damage=(3*100)=300; range attack; all enemies; 100%?</t>
  </si>
  <si>
    <t>9A</t>
  </si>
  <si>
    <t>Damage=(3*200)=600 (true); range attack; all enemies; 100%?</t>
  </si>
  <si>
    <t>Nasty, Final</t>
  </si>
  <si>
    <t>C2</t>
  </si>
  <si>
    <t>Def +20; Str +10</t>
  </si>
  <si>
    <t>Army</t>
  </si>
  <si>
    <t>Def +14</t>
  </si>
  <si>
    <t>Def +16</t>
  </si>
  <si>
    <t>Def 7</t>
  </si>
  <si>
    <t>Geta</t>
  </si>
  <si>
    <t>Def +2; Str +5</t>
  </si>
  <si>
    <t>95</t>
  </si>
  <si>
    <t>Damage=Str*6; block Melee</t>
  </si>
  <si>
    <t>Agl +14</t>
  </si>
  <si>
    <t>Damage=5*10=50; ranged attack; like Bow; 80% hit chance</t>
  </si>
  <si>
    <t>Kimono</t>
  </si>
  <si>
    <t>Def +10; Agl +5</t>
  </si>
  <si>
    <t>Def +22</t>
  </si>
  <si>
    <t>63</t>
  </si>
  <si>
    <t>Block Melee 99% success; O-Change</t>
  </si>
  <si>
    <t>Def 11</t>
  </si>
  <si>
    <t>Muramas</t>
  </si>
  <si>
    <t>E9</t>
  </si>
  <si>
    <t>Damage=Str*15; effective against Humans and Mutants</t>
  </si>
  <si>
    <t>Spear</t>
  </si>
  <si>
    <t>CA</t>
  </si>
  <si>
    <t>Laser</t>
  </si>
  <si>
    <t>6C</t>
  </si>
  <si>
    <t>9D</t>
  </si>
  <si>
    <t>Damage=Agl*11</t>
  </si>
  <si>
    <t>6D</t>
  </si>
  <si>
    <t>D8</t>
  </si>
  <si>
    <t>Damage=Mana*8</t>
  </si>
  <si>
    <t>Mana 3</t>
  </si>
  <si>
    <t>6E</t>
  </si>
  <si>
    <t>DA</t>
  </si>
  <si>
    <t>Damage=Mana*12</t>
  </si>
  <si>
    <t>6F</t>
  </si>
  <si>
    <t>9F</t>
  </si>
  <si>
    <t>Damage=(5*70)=350+rand(50); ranged attack; no defense</t>
  </si>
  <si>
    <t>SpeedUp</t>
  </si>
  <si>
    <t>Self Agl up 10 in battle</t>
  </si>
  <si>
    <t>Damage=(5*32) to (5*55)=160 to 275; range attack; 87% hit chance</t>
  </si>
  <si>
    <t xml:space="preserve"> Mana +0</t>
  </si>
  <si>
    <t>D9</t>
  </si>
  <si>
    <t>Damage=Mana*12; one group</t>
  </si>
  <si>
    <t>C1</t>
  </si>
  <si>
    <t>Def +13; Str +10</t>
  </si>
  <si>
    <t>Hyper</t>
  </si>
  <si>
    <t>EE</t>
  </si>
  <si>
    <t>Removes enemies from combat</t>
  </si>
  <si>
    <t>Nasty</t>
  </si>
  <si>
    <t>Def +26; Str +5</t>
  </si>
  <si>
    <t>Parasuit</t>
  </si>
  <si>
    <t>Def +32</t>
  </si>
  <si>
    <t>CF</t>
  </si>
  <si>
    <t>Def +73; whole body armor; Str +15, Agl +15; O-Ice, Fire, Weapon, Para, Stone, Quake</t>
  </si>
  <si>
    <t>Def 16</t>
  </si>
  <si>
    <t>Door</t>
  </si>
  <si>
    <t>Teleport to any place you visited</t>
  </si>
  <si>
    <t>Micron</t>
  </si>
  <si>
    <t>Quest item; found in Giant World; shrink to go inside Ki's body; sell/drop after</t>
  </si>
  <si>
    <t>Key</t>
  </si>
  <si>
    <t>Quest item; found in Venus sewers; open sewer doors; sell/drop after</t>
  </si>
  <si>
    <t>Masmune</t>
  </si>
  <si>
    <t>Magi</t>
  </si>
  <si>
    <t>7A</t>
  </si>
  <si>
    <t>500+ damage regardless defense or modifiers</t>
  </si>
  <si>
    <t>Aegis</t>
  </si>
  <si>
    <t>7B</t>
  </si>
  <si>
    <t>FF</t>
  </si>
  <si>
    <t>Block Melee and Petrify 100% success; O-All Barrier covered the Party</t>
  </si>
  <si>
    <t>Heart</t>
  </si>
  <si>
    <t>7C</t>
  </si>
  <si>
    <t>Revive all characters and/or cure HP</t>
  </si>
  <si>
    <t>Pegasus</t>
  </si>
  <si>
    <t>7D</t>
  </si>
  <si>
    <t>7E</t>
  </si>
  <si>
    <t>Recover 10% of max HP in battle (robots only?)</t>
  </si>
  <si>
    <t>Seven</t>
  </si>
  <si>
    <t>7F</t>
  </si>
  <si>
    <t>Damage=Str*15; attack up to 7 times, depending on Agl vs mob; dropped by Haniwa; *very* hard to get</t>
  </si>
  <si>
    <t>*8</t>
  </si>
  <si>
    <t>*10</t>
  </si>
  <si>
    <t>BC</t>
  </si>
  <si>
    <t>B3</t>
  </si>
  <si>
    <t>BB</t>
  </si>
  <si>
    <t>E5</t>
  </si>
  <si>
    <t>D3</t>
  </si>
  <si>
    <t>Damage=Agl*6</t>
  </si>
  <si>
    <t>Damage=Agl*8</t>
  </si>
  <si>
    <t>C0</t>
  </si>
  <si>
    <t>Damage=Str*8; attack up to 2 times, depending on Agl vs mob</t>
  </si>
  <si>
    <t>A6</t>
  </si>
  <si>
    <t>Damage=Str*6; attack up to 2 times, depending on Agl vs mob</t>
  </si>
  <si>
    <t>D5</t>
  </si>
  <si>
    <t>Damage=Str*5; attack up to 4 times, depending on Agl vs mob</t>
  </si>
  <si>
    <t>*7</t>
  </si>
  <si>
    <t>Damage=Str*5; attack up to 8 times, depending on Agl vs mob</t>
  </si>
  <si>
    <t>*6</t>
  </si>
  <si>
    <t>B4</t>
  </si>
  <si>
    <t>Absorbs 33% of damage=Mana*6</t>
  </si>
  <si>
    <t>Absorbs 25% of damage=Mana*6; cannot absorb O-Para or O-Pois</t>
  </si>
  <si>
    <t>Mana 1</t>
  </si>
  <si>
    <t>Block Melee 50%</t>
  </si>
  <si>
    <t>9B</t>
  </si>
  <si>
    <t>Reflect Magic; renamed to Reflect</t>
  </si>
  <si>
    <t>Wait for attack; 1=STR; 20/10=2; 20/5=4; counter with (2*damage+Str) or (Str*(4+1)), half Str values if poisoned</t>
  </si>
  <si>
    <t>Wait for attack; 0=Mana; 10/10=1; 10/5=2; counter with (1*damage+Mana) or (Mana*(2+1)); Fire</t>
  </si>
  <si>
    <t>AB</t>
  </si>
  <si>
    <t>A2</t>
  </si>
  <si>
    <t>D4</t>
  </si>
  <si>
    <t>Damage=Str*6; attack up to 3 times, depending on Agl vs mob</t>
  </si>
  <si>
    <t>Damage=Str*8; attack up to 3 times, depending on Agl vs mob</t>
  </si>
  <si>
    <t>A9</t>
  </si>
  <si>
    <t>Damage=Str*5; attack up to 6 times, depending on Agl vs mob</t>
  </si>
  <si>
    <t>C7</t>
  </si>
  <si>
    <t>Damage=Str*8; critical</t>
  </si>
  <si>
    <t>A7</t>
  </si>
  <si>
    <t>Cure all allies' HP=Mana(Caster+Target)*6</t>
  </si>
  <si>
    <t>D2</t>
  </si>
  <si>
    <t>D7</t>
  </si>
  <si>
    <t>Paralyze; next enemy</t>
  </si>
  <si>
    <t>AC</t>
  </si>
  <si>
    <t>AD</t>
  </si>
  <si>
    <t>AE</t>
  </si>
  <si>
    <t>CB</t>
  </si>
  <si>
    <t>Poison; next enemy</t>
  </si>
  <si>
    <t>Wait for attack; attacker gets Poisoned</t>
  </si>
  <si>
    <t>B2</t>
  </si>
  <si>
    <t>Wait for attack; attacker gets Paralyzed</t>
  </si>
  <si>
    <t>Stone; next enemy</t>
  </si>
  <si>
    <t>Wait for attack; attacker gets Stoned</t>
  </si>
  <si>
    <t>B5</t>
  </si>
  <si>
    <t>Damage=Mana*7; one group; Thunder</t>
  </si>
  <si>
    <t>B6</t>
  </si>
  <si>
    <t>Damage=Mana*7; one group; Ice</t>
  </si>
  <si>
    <t>B7</t>
  </si>
  <si>
    <t>Damage=Mana*7; one group; Fire</t>
  </si>
  <si>
    <t>B8</t>
  </si>
  <si>
    <t>C3</t>
  </si>
  <si>
    <t>Damage=Mana*5; all enemies; Fire</t>
  </si>
  <si>
    <t>B9</t>
  </si>
  <si>
    <t>C6</t>
  </si>
  <si>
    <t>Damage=Mana*5; all enemies; Poison (not condition)</t>
  </si>
  <si>
    <t>Damage=Mana*5; all enemies; Ice</t>
  </si>
  <si>
    <t>C5</t>
  </si>
  <si>
    <t>Damage=Mana*5; all enemies; Thunder</t>
  </si>
  <si>
    <t>Damage=Mana*7; one group</t>
  </si>
  <si>
    <t>Damage=Mana*9; all enemies</t>
  </si>
  <si>
    <t>Damage=Mana*13; effective against Undead=Skelton, Zombie, O-Bake; one group</t>
  </si>
  <si>
    <t>Damage=Mana*13 (minimum 170); effective against Humans and Mutants; one group</t>
  </si>
  <si>
    <t>Stun; one group</t>
  </si>
  <si>
    <t>Blind; one group; halves AGL for accuracy and damage</t>
  </si>
  <si>
    <t>Blind; one group</t>
  </si>
  <si>
    <t>E6</t>
  </si>
  <si>
    <t>CD</t>
  </si>
  <si>
    <t>Poison; one group</t>
  </si>
  <si>
    <t>Curse; one group; halves DEF and STR</t>
  </si>
  <si>
    <t>Paralyze; one group</t>
  </si>
  <si>
    <t>D0</t>
  </si>
  <si>
    <t>D6</t>
  </si>
  <si>
    <t>D1</t>
  </si>
  <si>
    <t>Confuse; one group</t>
  </si>
  <si>
    <t>Lowers Agl by 10; one group</t>
  </si>
  <si>
    <t>E1</t>
  </si>
  <si>
    <t>Lowers Str by 10</t>
  </si>
  <si>
    <t>99</t>
  </si>
  <si>
    <t>Damage=Mana*8; All enemies</t>
  </si>
  <si>
    <t>Damage=Mana*8; All enemies; Quake</t>
  </si>
  <si>
    <t>E2</t>
  </si>
  <si>
    <t>Damage=Mana*10; All enemies</t>
  </si>
  <si>
    <t>Steal Gold=Agl*5</t>
  </si>
  <si>
    <t>Damage=(5*240)=1200; Suicide attack; All enemies</t>
  </si>
  <si>
    <t>Confuse all enemies</t>
  </si>
  <si>
    <t>Curse all enemies</t>
  </si>
  <si>
    <t>E3</t>
  </si>
  <si>
    <t>Chance of "Strike First"</t>
  </si>
  <si>
    <t>No "Unexpected" fights</t>
  </si>
  <si>
    <t>Create copy of self=increase Evade chance??</t>
  </si>
  <si>
    <t>O</t>
  </si>
  <si>
    <t>Strong against Quake</t>
  </si>
  <si>
    <t>Change</t>
  </si>
  <si>
    <t>E7</t>
  </si>
  <si>
    <t>O-Weapon, O-Pa/Po, O-Stone</t>
  </si>
  <si>
    <t>Strong against Fire</t>
  </si>
  <si>
    <t>Strong against Poison=04 Condition</t>
  </si>
  <si>
    <t>Damage</t>
  </si>
  <si>
    <t>EA</t>
  </si>
  <si>
    <t>F1</t>
  </si>
  <si>
    <t>Strong against Fire, Ice, Thunder, Poison, Quake</t>
  </si>
  <si>
    <t>Weapon</t>
  </si>
  <si>
    <t>EB</t>
  </si>
  <si>
    <t>Halve Weapon Damage</t>
  </si>
  <si>
    <t>Pa/Po</t>
  </si>
  <si>
    <t>EC</t>
  </si>
  <si>
    <t>O-Para, O-Poison</t>
  </si>
  <si>
    <t>Para</t>
  </si>
  <si>
    <t>ED</t>
  </si>
  <si>
    <t>Strong against attacks that Sleep 01, Paralyze 02, Confuse 08, Curse 20, Blind 40, Stun 80</t>
  </si>
  <si>
    <t>Strong against Ice</t>
  </si>
  <si>
    <t>Strong against Stone=10 Condition</t>
  </si>
  <si>
    <t>X</t>
  </si>
  <si>
    <t>Weak against Fire</t>
  </si>
  <si>
    <t>Weak against Ice</t>
  </si>
  <si>
    <t>F2</t>
  </si>
  <si>
    <t>Weak against Thunder</t>
  </si>
  <si>
    <t>F3</t>
  </si>
  <si>
    <t>F4</t>
  </si>
  <si>
    <t>Heal Status; renamed to Remedy</t>
  </si>
  <si>
    <t>All</t>
  </si>
  <si>
    <t>F5</t>
  </si>
  <si>
    <t>O-Change; O-Damage</t>
  </si>
  <si>
    <t>F6</t>
  </si>
  <si>
    <t>Lose HP=maxHP*8% each round of combat; gone after battle; all enemies; Poison</t>
  </si>
  <si>
    <t>F7</t>
  </si>
  <si>
    <t>FA</t>
  </si>
  <si>
    <t>All enemies; Mana*8; Apollo's Flare; story text; not recommended for Gameshark</t>
  </si>
  <si>
    <t>FD</t>
  </si>
  <si>
    <t>Hurts party regardless who uses it, so don't put on your members if you cheat</t>
  </si>
  <si>
    <t>FE</t>
  </si>
  <si>
    <t>Recover 10% of max HP in battle</t>
  </si>
  <si>
    <t>Add 5 Str +1 per Magi to Str damage</t>
  </si>
  <si>
    <t>101</t>
  </si>
  <si>
    <t>Add 10 Agl +2 per Magi to Agl damage and to Hit chance</t>
  </si>
  <si>
    <t>102</t>
  </si>
  <si>
    <t>Add 5 Mana +1 per Magi to Mana damage and to Cure hp in battle</t>
  </si>
  <si>
    <t>103</t>
  </si>
  <si>
    <t>Add 5 Def +1 per Magi</t>
  </si>
  <si>
    <t>104</t>
  </si>
  <si>
    <t>Add 5 Mana +1 per Magi to Mana damage; O-Fire</t>
  </si>
  <si>
    <t>105</t>
  </si>
  <si>
    <t>Add 5 Mana +1 per Magi to Fire damage; O-Thunder; change 2nd 20-&gt;40 O-Ice</t>
  </si>
  <si>
    <t>106</t>
  </si>
  <si>
    <t>Add 5 Mana +1 per Magi to Mana damage; O-Ice; change 2nd 40-&gt;20 O-Thunder</t>
  </si>
  <si>
    <t>107</t>
  </si>
  <si>
    <t>Add 5 Mana +1 per Magi to Fire damage; O-Poison</t>
  </si>
  <si>
    <t>108</t>
  </si>
  <si>
    <t>Damage = 250*2=500+ regardless defense or O-Weapon</t>
  </si>
  <si>
    <t>109</t>
  </si>
  <si>
    <t>10A</t>
  </si>
  <si>
    <t>Let you see in bright cave</t>
  </si>
  <si>
    <t>10B</t>
  </si>
  <si>
    <t>10C</t>
  </si>
  <si>
    <t>Prism</t>
  </si>
  <si>
    <t>10D</t>
  </si>
  <si>
    <t>Tell you how many Magi left in current world</t>
  </si>
  <si>
    <t>Offset</t>
  </si>
  <si>
    <t>Item or NPC</t>
  </si>
  <si>
    <t>Y</t>
  </si>
  <si>
    <t>Action</t>
  </si>
  <si>
    <t>Icon</t>
  </si>
  <si>
    <t>Special</t>
  </si>
  <si>
    <t>Description</t>
  </si>
  <si>
    <t>North Cave</t>
  </si>
  <si>
    <t>1c8e4</t>
  </si>
  <si>
    <t>0100300A1791</t>
  </si>
  <si>
    <t>Dialog 17</t>
  </si>
  <si>
    <t>2nd Byte</t>
  </si>
  <si>
    <t>1st Digit</t>
  </si>
  <si>
    <t>Check plot flags?</t>
  </si>
  <si>
    <t>1c8ea</t>
  </si>
  <si>
    <t>012F700918A1</t>
  </si>
  <si>
    <t>Mr. S</t>
  </si>
  <si>
    <t>Dialog 18</t>
  </si>
  <si>
    <t>Plot 2F,4</t>
  </si>
  <si>
    <t>2nd Digit</t>
  </si>
  <si>
    <t>1c8f0</t>
  </si>
  <si>
    <t>80002BE71DF9</t>
  </si>
  <si>
    <t>Potion Cure</t>
  </si>
  <si>
    <t>3rd Byte</t>
  </si>
  <si>
    <t>1st , 2nd bits</t>
  </si>
  <si>
    <t>1c8f6</t>
  </si>
  <si>
    <t>80012DE717F9</t>
  </si>
  <si>
    <t>Shield Bronze</t>
  </si>
  <si>
    <t>3rd-8th bits</t>
  </si>
  <si>
    <t>1c8fc</t>
  </si>
  <si>
    <t>80023CD300F9</t>
  </si>
  <si>
    <t>4th Byte</t>
  </si>
  <si>
    <t>1c902</t>
  </si>
  <si>
    <t>80033CD415F9</t>
  </si>
  <si>
    <t>5th Byte</t>
  </si>
  <si>
    <t>action parameter, eg item ID, dialog ID</t>
  </si>
  <si>
    <t>1c908</t>
  </si>
  <si>
    <t>E1050093071F</t>
  </si>
  <si>
    <t>6th Byte</t>
  </si>
  <si>
    <t>icon and action</t>
  </si>
  <si>
    <t>1c90e</t>
  </si>
  <si>
    <t>051E05210520</t>
  </si>
  <si>
    <t>1c914</t>
  </si>
  <si>
    <t>051D051D051D</t>
  </si>
  <si>
    <t>1c91a</t>
  </si>
  <si>
    <t>052900010B45</t>
  </si>
  <si>
    <t>1c921</t>
  </si>
  <si>
    <t>190050910090</t>
  </si>
  <si>
    <t>1c927</t>
  </si>
  <si>
    <t>000F8E8E1931</t>
  </si>
  <si>
    <t>1c92d</t>
  </si>
  <si>
    <t>000FD38E1A21</t>
  </si>
  <si>
    <t>1c933</t>
  </si>
  <si>
    <t>000F11091B41</t>
  </si>
  <si>
    <t>1c939</t>
  </si>
  <si>
    <t>000F59891CD1</t>
  </si>
  <si>
    <t>Forest</t>
  </si>
  <si>
    <t>1st floor</t>
  </si>
  <si>
    <t>1ca8f</t>
  </si>
  <si>
    <t>015F0DC43591</t>
  </si>
  <si>
    <t>corpse</t>
  </si>
  <si>
    <t>dead</t>
  </si>
  <si>
    <t>1ca95</t>
  </si>
  <si>
    <t>41550FC73691</t>
  </si>
  <si>
    <t>corpse, 1st dialog</t>
  </si>
  <si>
    <t>guardians</t>
  </si>
  <si>
    <t>1ca9b</t>
  </si>
  <si>
    <t>016F0FC73591</t>
  </si>
  <si>
    <t>corpse, 2nd dialog</t>
  </si>
  <si>
    <t>2nd floor</t>
  </si>
  <si>
    <t>1caae</t>
  </si>
  <si>
    <t>802724E048F9</t>
  </si>
  <si>
    <t>whip</t>
  </si>
  <si>
    <t>3rd floor</t>
  </si>
  <si>
    <t>1cab5</t>
  </si>
  <si>
    <t>680A15D5040B</t>
  </si>
  <si>
    <t>1cabb</t>
  </si>
  <si>
    <t>022F052C05FF</t>
  </si>
  <si>
    <t>1cac1</t>
  </si>
  <si>
    <t>800411DBFFF9</t>
  </si>
  <si>
    <t>empty</t>
  </si>
  <si>
    <t>1cac7</t>
  </si>
  <si>
    <t>800511DCFFF9</t>
  </si>
  <si>
    <t>1cacd</t>
  </si>
  <si>
    <t>800622DBFFF9</t>
  </si>
  <si>
    <t>1cad3</t>
  </si>
  <si>
    <t>800722DCFFF9</t>
  </si>
  <si>
    <t>4th floor</t>
  </si>
  <si>
    <t>1caeb</t>
  </si>
  <si>
    <t>0103DBA00090</t>
  </si>
  <si>
    <t>man, before</t>
  </si>
  <si>
    <t>1caf1</t>
  </si>
  <si>
    <t>01039DA00090</t>
  </si>
  <si>
    <t>1caf7</t>
  </si>
  <si>
    <t>0144D5930090</t>
  </si>
  <si>
    <t>man, after</t>
  </si>
  <si>
    <t>1cafd</t>
  </si>
  <si>
    <t>014456930090</t>
  </si>
  <si>
    <t>1cb03</t>
  </si>
  <si>
    <t>5000D6D218F0</t>
  </si>
  <si>
    <t>door, check magi</t>
  </si>
  <si>
    <t>1cb09</t>
  </si>
  <si>
    <t>80081CE0FFF9</t>
  </si>
  <si>
    <t>1cb0f</t>
  </si>
  <si>
    <t>80091BE1FFF9</t>
  </si>
  <si>
    <t>1cb15</t>
  </si>
  <si>
    <t>800A1DE1FFF9</t>
  </si>
  <si>
    <t>1cb1b</t>
  </si>
  <si>
    <t>800B19D300FA</t>
  </si>
  <si>
    <t>Magi Power</t>
  </si>
  <si>
    <t>1cb21</t>
  </si>
  <si>
    <t>800C1ED301FA</t>
  </si>
  <si>
    <t>Magi Speed</t>
  </si>
  <si>
    <t>1cb27</t>
  </si>
  <si>
    <t>800D1ED402FA</t>
  </si>
  <si>
    <t>Magi Mana</t>
  </si>
  <si>
    <t>1cb2d</t>
  </si>
  <si>
    <t>804029D91DF9</t>
  </si>
  <si>
    <t>1cb43</t>
  </si>
  <si>
    <t>41070F090210</t>
  </si>
  <si>
    <t>zombie</t>
  </si>
  <si>
    <t>1cb49</t>
  </si>
  <si>
    <t>410713030210</t>
  </si>
  <si>
    <t>1cb4f</t>
  </si>
  <si>
    <t>410709030210</t>
  </si>
  <si>
    <t>1cb55</t>
  </si>
  <si>
    <t>4107140A0210</t>
  </si>
  <si>
    <t>1cb69</t>
  </si>
  <si>
    <t>41070A0A0210</t>
  </si>
  <si>
    <t>1cb6f</t>
  </si>
  <si>
    <t>41070E040210</t>
  </si>
  <si>
    <t>1cb75</t>
  </si>
  <si>
    <t>41070D0C0210</t>
  </si>
  <si>
    <t>1cb89</t>
  </si>
  <si>
    <t>4107110A0210</t>
  </si>
  <si>
    <t>1cb8f</t>
  </si>
  <si>
    <t>410704080210</t>
  </si>
  <si>
    <t>1cb95</t>
  </si>
  <si>
    <t>410704050210</t>
  </si>
  <si>
    <t>1cb9b</t>
  </si>
  <si>
    <t>4107040C0210</t>
  </si>
  <si>
    <t>1cba1</t>
  </si>
  <si>
    <t>804101C344F9</t>
  </si>
  <si>
    <t>Potion Speed</t>
  </si>
  <si>
    <t>1cbb5</t>
  </si>
  <si>
    <t>4107100D0210</t>
  </si>
  <si>
    <t>1cbbb</t>
  </si>
  <si>
    <t>410742040210</t>
  </si>
  <si>
    <t>1cbc1</t>
  </si>
  <si>
    <t>410743040210</t>
  </si>
  <si>
    <t>1cbc7</t>
  </si>
  <si>
    <t>410744040210</t>
  </si>
  <si>
    <t>1cbcd</t>
  </si>
  <si>
    <t>804201C33BF9</t>
  </si>
  <si>
    <t>Glove Silver</t>
  </si>
  <si>
    <t>5th floor</t>
  </si>
  <si>
    <t>1cbe6</t>
  </si>
  <si>
    <t>802806C802F9</t>
  </si>
  <si>
    <t>1cbec</t>
  </si>
  <si>
    <t>410706090220</t>
  </si>
  <si>
    <t>1cbf2</t>
  </si>
  <si>
    <t>410745040220</t>
  </si>
  <si>
    <t>1cbf8</t>
  </si>
  <si>
    <t>4107480A0220</t>
  </si>
  <si>
    <t>1cbfe</t>
  </si>
  <si>
    <t>410703090220</t>
  </si>
  <si>
    <t>1cc04</t>
  </si>
  <si>
    <t>800E26DC03FA</t>
  </si>
  <si>
    <t>Magi Defense</t>
  </si>
  <si>
    <t>1cc0a</t>
  </si>
  <si>
    <t>800F27DB04FA</t>
  </si>
  <si>
    <t>Magi Fire</t>
  </si>
  <si>
    <t>1cc10</t>
  </si>
  <si>
    <t>801021DB05FA</t>
  </si>
  <si>
    <t>Magi Ice</t>
  </si>
  <si>
    <t>1cc16</t>
  </si>
  <si>
    <t>810724213A91</t>
  </si>
  <si>
    <t>rhino</t>
  </si>
  <si>
    <t>1cd8b</t>
  </si>
  <si>
    <t>802910C810F9</t>
  </si>
  <si>
    <t>Sabre (CatTail → psi axe)</t>
  </si>
  <si>
    <t>1cda0</t>
  </si>
  <si>
    <t>020090104A91</t>
  </si>
  <si>
    <t>1cda6</t>
  </si>
  <si>
    <t>02010C8F00A0</t>
  </si>
  <si>
    <t>Mask</t>
  </si>
  <si>
    <t>7th floor</t>
  </si>
  <si>
    <t>1cdc6</t>
  </si>
  <si>
    <t>802A13C64CF9</t>
  </si>
  <si>
    <t>9th floor</t>
  </si>
  <si>
    <t>1cde4</t>
  </si>
  <si>
    <t>802B13D318F9</t>
  </si>
  <si>
    <t>Shield Silver</t>
  </si>
  <si>
    <t>10th floor</t>
  </si>
  <si>
    <t>1cdf6</t>
  </si>
  <si>
    <t>410D15C54D91</t>
  </si>
  <si>
    <t>1cdfc</t>
  </si>
  <si>
    <t>410D56C54D91</t>
  </si>
  <si>
    <t>1ce02</t>
  </si>
  <si>
    <t>410D95C64D91</t>
  </si>
  <si>
    <t>1ce08</t>
  </si>
  <si>
    <t>410DD6C64D91</t>
  </si>
  <si>
    <t>1ce0e</t>
  </si>
  <si>
    <t>804311DA45F9</t>
  </si>
  <si>
    <t>Potion Magic</t>
  </si>
  <si>
    <t>1ce14</t>
  </si>
  <si>
    <t>804419DA43F9</t>
  </si>
  <si>
    <t>Potion Power</t>
  </si>
  <si>
    <t>1ce1a</t>
  </si>
  <si>
    <t>804513D432F9</t>
  </si>
  <si>
    <t>Helm Silver</t>
  </si>
  <si>
    <t>1ce20</t>
  </si>
  <si>
    <t>804618D503F9</t>
  </si>
  <si>
    <t>Sword Battle</t>
  </si>
  <si>
    <t>Giants Town</t>
  </si>
  <si>
    <t>1cf10</t>
  </si>
  <si>
    <t>801110D500FA</t>
  </si>
  <si>
    <t>1cf16</t>
  </si>
  <si>
    <t>801210D707FA</t>
  </si>
  <si>
    <t>Magi Poison</t>
  </si>
  <si>
    <t>1cf28</t>
  </si>
  <si>
    <t>802C24EA19F9</t>
  </si>
  <si>
    <t>Shield Gold</t>
  </si>
  <si>
    <t>1cf2e</t>
  </si>
  <si>
    <t>80472CEC65F9</t>
  </si>
  <si>
    <t>Boot Geta</t>
  </si>
  <si>
    <t>1cf34</t>
  </si>
  <si>
    <t>110068E91D90</t>
  </si>
  <si>
    <t>Potion Micron</t>
  </si>
  <si>
    <t>1d10a</t>
  </si>
  <si>
    <t>80480ED043F9</t>
  </si>
  <si>
    <t>1d110</t>
  </si>
  <si>
    <t>80490FD005F9</t>
  </si>
  <si>
    <t>Sword Gold</t>
  </si>
  <si>
    <t>1d124</t>
  </si>
  <si>
    <t>000F5AE07991</t>
  </si>
  <si>
    <t>Fountain</t>
  </si>
  <si>
    <t>1d12a</t>
  </si>
  <si>
    <t>802D20DE26F9</t>
  </si>
  <si>
    <t>1d13d</t>
  </si>
  <si>
    <t>80131FDA04FA</t>
  </si>
  <si>
    <t>1d143</t>
  </si>
  <si>
    <t>801421DA07FA</t>
  </si>
  <si>
    <t>1d149</t>
  </si>
  <si>
    <t>050020D956F0</t>
  </si>
  <si>
    <t>Magi TrueEye</t>
  </si>
  <si>
    <t>1d21a</t>
  </si>
  <si>
    <t>804A34DF3FF9</t>
  </si>
  <si>
    <t>1d238</t>
  </si>
  <si>
    <t>802E14D871F9</t>
  </si>
  <si>
    <t>1d258</t>
  </si>
  <si>
    <t>0411F1A07691</t>
  </si>
  <si>
    <t>Lynn</t>
  </si>
  <si>
    <t>1d25e</t>
  </si>
  <si>
    <t>04123A5AECA1</t>
  </si>
  <si>
    <t>1d264</t>
  </si>
  <si>
    <t>802F1AD141F9</t>
  </si>
  <si>
    <t>1d296</t>
  </si>
  <si>
    <t>80300BC343F9</t>
  </si>
  <si>
    <t>1d2a9</t>
  </si>
  <si>
    <t>804B08C33DF9</t>
  </si>
  <si>
    <t>Glove Giant</t>
  </si>
  <si>
    <t>1d2af</t>
  </si>
  <si>
    <t>804C15C328F9</t>
  </si>
  <si>
    <t>Book Thunder</t>
  </si>
  <si>
    <t>1d2c2</t>
  </si>
  <si>
    <t>804D0FCF6CF9</t>
  </si>
  <si>
    <t>Sword Laser (Pilum Spear → Javelin )</t>
  </si>
  <si>
    <t>6th floor</t>
  </si>
  <si>
    <t>1d2d5</t>
  </si>
  <si>
    <t>80310DC314F9</t>
  </si>
  <si>
    <t>Sword Revenge</t>
  </si>
  <si>
    <t>1d2e8</t>
  </si>
  <si>
    <t>801614C502FA</t>
  </si>
  <si>
    <t>1d2ee</t>
  </si>
  <si>
    <t>80171DC905FA</t>
  </si>
  <si>
    <t>1d2f4</t>
  </si>
  <si>
    <t>801812CC06FA</t>
  </si>
  <si>
    <t>Magi Thunder</t>
  </si>
  <si>
    <t>Sewer</t>
  </si>
  <si>
    <t>1d7bd</t>
  </si>
  <si>
    <t>804E10C844F9</t>
  </si>
  <si>
    <t>1d7d4</t>
  </si>
  <si>
    <t>80320EC96EF9</t>
  </si>
  <si>
    <t>Sword Psi</t>
  </si>
  <si>
    <t>1d815</t>
  </si>
  <si>
    <t>80330DC673F9</t>
  </si>
  <si>
    <t>Helm Giant</t>
  </si>
  <si>
    <t>1d81b</t>
  </si>
  <si>
    <t>804F01C341F9</t>
  </si>
  <si>
    <t>Room</t>
  </si>
  <si>
    <t>1d82d</t>
  </si>
  <si>
    <t>11001A03B691</t>
  </si>
  <si>
    <t>Hermit Crab</t>
  </si>
  <si>
    <t>Rooms</t>
  </si>
  <si>
    <t>1d83c</t>
  </si>
  <si>
    <t>801E31C300FA</t>
  </si>
  <si>
    <t>1d842</t>
  </si>
  <si>
    <t>801F31C401FA</t>
  </si>
  <si>
    <t>1d848</t>
  </si>
  <si>
    <t>802039C302FA</t>
  </si>
  <si>
    <t>1d84e</t>
  </si>
  <si>
    <t>000F39C4B7F1</t>
  </si>
  <si>
    <t>Mimic</t>
  </si>
  <si>
    <t>1d854</t>
  </si>
  <si>
    <t>802131D303FA</t>
  </si>
  <si>
    <t>1d85a</t>
  </si>
  <si>
    <t>802233D305FA</t>
  </si>
  <si>
    <t>1d860</t>
  </si>
  <si>
    <t>802332D506FA</t>
  </si>
  <si>
    <t>1d866</t>
  </si>
  <si>
    <t>000F34D5B7F1</t>
  </si>
  <si>
    <t>Venus Volcano</t>
  </si>
  <si>
    <t>1d8db</t>
  </si>
  <si>
    <t>1111168E0090</t>
  </si>
  <si>
    <t>Leon</t>
  </si>
  <si>
    <t>1d8e1</t>
  </si>
  <si>
    <t>803413CA0AF9</t>
  </si>
  <si>
    <t>Sword Flame</t>
  </si>
  <si>
    <t>1d8e7</t>
  </si>
  <si>
    <t>805013CD45F9</t>
  </si>
  <si>
    <t>1d8fd</t>
  </si>
  <si>
    <t>1111C9830090</t>
  </si>
  <si>
    <t>1d903</t>
  </si>
  <si>
    <t>805105C65FF9</t>
  </si>
  <si>
    <t>Gun Fire</t>
  </si>
  <si>
    <t>1d909</t>
  </si>
  <si>
    <t>805206C62DF9</t>
  </si>
  <si>
    <t>Staff Mage</t>
  </si>
  <si>
    <t>1d91e</t>
  </si>
  <si>
    <t>1111D9A40090</t>
  </si>
  <si>
    <t>1d924</t>
  </si>
  <si>
    <t>80241CE204FA</t>
  </si>
  <si>
    <t>1d92a</t>
  </si>
  <si>
    <t>80251EE207FA</t>
  </si>
  <si>
    <t>1d930</t>
  </si>
  <si>
    <t>08051DE236F0</t>
  </si>
  <si>
    <t>Magi Power, story</t>
  </si>
  <si>
    <t>1d936</t>
  </si>
  <si>
    <t>803515E41AF9</t>
  </si>
  <si>
    <t>Shield Flame</t>
  </si>
  <si>
    <t>1d93c</t>
  </si>
  <si>
    <t>000F5BC679A1</t>
  </si>
  <si>
    <t>Shogun Castle</t>
  </si>
  <si>
    <t>1dbd7</t>
  </si>
  <si>
    <t>803822CB46F9</t>
  </si>
  <si>
    <t>Potion Body</t>
  </si>
  <si>
    <t>1dbdd</t>
  </si>
  <si>
    <t>805520CB3EF9</t>
  </si>
  <si>
    <t>Glove Ninja</t>
  </si>
  <si>
    <t>1dbe3</t>
  </si>
  <si>
    <t>805624CB60F9</t>
  </si>
  <si>
    <t>Cannon Missile</t>
  </si>
  <si>
    <t>1dbf6</t>
  </si>
  <si>
    <t>803918CC08F9</t>
  </si>
  <si>
    <t>Sword Dragon</t>
  </si>
  <si>
    <t>1dc0b</t>
  </si>
  <si>
    <t>80571FD31CF9</t>
  </si>
  <si>
    <t>Shield Dragon</t>
  </si>
  <si>
    <t>1dc20</t>
  </si>
  <si>
    <t>0A02148ED291</t>
  </si>
  <si>
    <t>1dc26</t>
  </si>
  <si>
    <t>0A2314CCD3A1</t>
  </si>
  <si>
    <t>1dc2c</t>
  </si>
  <si>
    <t>0A2355CCD3A1</t>
  </si>
  <si>
    <t>1dc32</t>
  </si>
  <si>
    <t>0A2394CDD3A1</t>
  </si>
  <si>
    <t>1dc38</t>
  </si>
  <si>
    <t>0A23D5CDD3A1</t>
  </si>
  <si>
    <t>1dc3e</t>
  </si>
  <si>
    <t>803712CD23F9</t>
  </si>
  <si>
    <t>Bow Samurai</t>
  </si>
  <si>
    <t>Harbor</t>
  </si>
  <si>
    <t>1dd06</t>
  </si>
  <si>
    <t>80532DE56FF9</t>
  </si>
  <si>
    <t>Gun Laser</t>
  </si>
  <si>
    <t>1dd25</t>
  </si>
  <si>
    <t>09038F8CD891</t>
  </si>
  <si>
    <t>Hana</t>
  </si>
  <si>
    <t>1dd2b</t>
  </si>
  <si>
    <t>0904CE8CD8A1</t>
  </si>
  <si>
    <t>Taro</t>
  </si>
  <si>
    <t>1dd31</t>
  </si>
  <si>
    <t>805409D85EF9</t>
  </si>
  <si>
    <t>Cannon Tank</t>
  </si>
  <si>
    <t>1dd37</t>
  </si>
  <si>
    <t>803611D240F9</t>
  </si>
  <si>
    <t>Boot Hecate</t>
  </si>
  <si>
    <t>Valhalla</t>
  </si>
  <si>
    <t>1df60</t>
  </si>
  <si>
    <t>803A05C30DF9</t>
  </si>
  <si>
    <t>Sword Defend</t>
  </si>
  <si>
    <t>1df73</t>
  </si>
  <si>
    <t>80580BC82EF9</t>
  </si>
  <si>
    <t>Staff Wizard</t>
  </si>
  <si>
    <t>1df91</t>
  </si>
  <si>
    <t>803B10C334F9</t>
  </si>
  <si>
    <t>Helm Dragon</t>
  </si>
  <si>
    <t>1dfa4</t>
  </si>
  <si>
    <t>805908CC0EF9</t>
  </si>
  <si>
    <t>Axe Rune</t>
  </si>
  <si>
    <t>1dfb7</t>
  </si>
  <si>
    <t>805A05C330F9</t>
  </si>
  <si>
    <t>Book Flare</t>
  </si>
  <si>
    <t>1e3c0</t>
  </si>
  <si>
    <t>000F4306F891</t>
  </si>
  <si>
    <t>1e3c6</t>
  </si>
  <si>
    <t>180B04C65EF0</t>
  </si>
  <si>
    <t>Magi Pegasus</t>
  </si>
  <si>
    <t>1e3cc</t>
  </si>
  <si>
    <t>111144C603F1</t>
  </si>
  <si>
    <t>1e3d2</t>
  </si>
  <si>
    <t>806022C143F9</t>
  </si>
  <si>
    <t>1e3d8</t>
  </si>
  <si>
    <t>806124C246F9</t>
  </si>
  <si>
    <t>1e3de</t>
  </si>
  <si>
    <t>80620EC238F9</t>
  </si>
  <si>
    <t>Armor Dragon</t>
  </si>
  <si>
    <t>1e3e4</t>
  </si>
  <si>
    <t>806307C107F9</t>
  </si>
  <si>
    <t>Axe Ogre</t>
  </si>
  <si>
    <t>1e3f7</t>
  </si>
  <si>
    <t>80641DCD44F9</t>
  </si>
  <si>
    <t>1e3fd</t>
  </si>
  <si>
    <t>806524CB45F9</t>
  </si>
  <si>
    <t>1e403</t>
  </si>
  <si>
    <t>806624C511F9</t>
  </si>
  <si>
    <t>Knife Catclaw (→ Pilum Spear)</t>
  </si>
  <si>
    <t>1e409</t>
  </si>
  <si>
    <t>806724C65DF9</t>
  </si>
  <si>
    <t>Cannon Vulcan</t>
  </si>
  <si>
    <t>1e41c</t>
  </si>
  <si>
    <t>80680ECD41F9</t>
  </si>
  <si>
    <t>1e422</t>
  </si>
  <si>
    <t>80690ECE6FF9</t>
  </si>
  <si>
    <t>1e428</t>
  </si>
  <si>
    <t>806A0CDC53F9</t>
  </si>
  <si>
    <t>1e42e</t>
  </si>
  <si>
    <t>806B0CDD08F9</t>
  </si>
  <si>
    <t>1e441</t>
  </si>
  <si>
    <t>806C13E147F9</t>
  </si>
  <si>
    <t>1e447</t>
  </si>
  <si>
    <t>806D13EE34F9</t>
  </si>
  <si>
    <t>1e44d</t>
  </si>
  <si>
    <t>806E0DD15EF9</t>
  </si>
  <si>
    <t>1e453</t>
  </si>
  <si>
    <t>806F23D860F9</t>
  </si>
  <si>
    <t>1e466</t>
  </si>
  <si>
    <t>807014D42EF9</t>
  </si>
  <si>
    <t>1e46c</t>
  </si>
  <si>
    <t>80710CD40DF9</t>
  </si>
  <si>
    <t>1e472</t>
  </si>
  <si>
    <t>807208D423F9</t>
  </si>
  <si>
    <t>1e478</t>
  </si>
  <si>
    <t>803F10D47EF9</t>
  </si>
  <si>
    <t>1e47e</t>
  </si>
  <si>
    <t>807308CA6AF9</t>
  </si>
  <si>
    <t>Sword Muramas</t>
  </si>
  <si>
    <t>1e491</t>
  </si>
  <si>
    <t>807430CB39F9</t>
  </si>
  <si>
    <t>Armor Arthur</t>
  </si>
  <si>
    <t>1e497</t>
  </si>
  <si>
    <t>807519D976F9</t>
  </si>
  <si>
    <t>1e49d</t>
  </si>
  <si>
    <t>807619DD72F9</t>
  </si>
  <si>
    <t>Gun Psi</t>
  </si>
  <si>
    <t>1e4a3</t>
  </si>
  <si>
    <t>80771CDD12F9</t>
  </si>
  <si>
    <t>Sword Vampic</t>
  </si>
  <si>
    <t>1e4b6</t>
  </si>
  <si>
    <t>807818D447F9</t>
  </si>
  <si>
    <t>1e4bc</t>
  </si>
  <si>
    <t>80791AD554F9</t>
  </si>
  <si>
    <t>1e4c2</t>
  </si>
  <si>
    <t>807A1AD309F9</t>
  </si>
  <si>
    <t>Sword Sun</t>
  </si>
  <si>
    <t>1e4c8</t>
  </si>
  <si>
    <t>807B10C274F9</t>
  </si>
  <si>
    <t>Cannon Hyper</t>
  </si>
  <si>
    <t>8th floor</t>
  </si>
  <si>
    <t>1e4dc</t>
  </si>
  <si>
    <t>11003807A790</t>
  </si>
  <si>
    <t>1e4e2</t>
  </si>
  <si>
    <t>807C09CE30F9</t>
  </si>
  <si>
    <t>1e4e8</t>
  </si>
  <si>
    <t>807D2EDD61F9</t>
  </si>
  <si>
    <t>1e4ee</t>
  </si>
  <si>
    <t>807E18E213F9</t>
  </si>
  <si>
    <t>Sword Glass</t>
  </si>
  <si>
    <t>1e4f4</t>
  </si>
  <si>
    <t>807F22E76BF9</t>
  </si>
  <si>
    <t>Spear Gungnir</t>
  </si>
  <si>
    <t>1e0b8</t>
  </si>
  <si>
    <t>805B22C454F9</t>
  </si>
  <si>
    <t>1e0cb</t>
  </si>
  <si>
    <t>805C09C509F9</t>
  </si>
  <si>
    <t>1e0e9</t>
  </si>
  <si>
    <t>805D15CE39F9</t>
  </si>
  <si>
    <t>1e0fc</t>
  </si>
  <si>
    <t>805E24D172F9</t>
  </si>
  <si>
    <t>1e10f</t>
  </si>
  <si>
    <t>803C20C776F9</t>
  </si>
  <si>
    <t>1e122</t>
  </si>
  <si>
    <t>805F22C447F9</t>
  </si>
  <si>
    <t>1e140</t>
  </si>
  <si>
    <t>803D15C322F9</t>
  </si>
  <si>
    <t>Sword Xcalibur</t>
  </si>
  <si>
    <t>1e153</t>
  </si>
  <si>
    <t>803E25CE61F9</t>
  </si>
  <si>
    <t>11th floor</t>
  </si>
  <si>
    <t>1e167</t>
  </si>
  <si>
    <t>0C038CCF8690</t>
  </si>
  <si>
    <t>WarMech</t>
  </si>
  <si>
    <t>1e16d</t>
  </si>
  <si>
    <t>80260CCC0BFA</t>
  </si>
  <si>
    <t>Magi Heart</t>
  </si>
  <si>
    <t>Desert Town Item 14</t>
  </si>
  <si>
    <t>3 Desert Town Weapon 2</t>
  </si>
  <si>
    <t>4 Ashura Town Weapon 3</t>
  </si>
  <si>
    <t>Venus City Right Weapon 9</t>
  </si>
  <si>
    <t>Venus City Left Weapon 8</t>
  </si>
  <si>
    <t>Venus City Left Item 18</t>
  </si>
  <si>
    <t>Psi Knife</t>
  </si>
  <si>
    <t>Silver Glove</t>
  </si>
  <si>
    <t>Army Helm</t>
  </si>
  <si>
    <t>Silver Shield</t>
  </si>
  <si>
    <t>Giant Armor</t>
  </si>
  <si>
    <t>Giant Helm</t>
  </si>
  <si>
    <t>Eyedrop</t>
  </si>
  <si>
    <t>Giant Glove</t>
  </si>
  <si>
    <t>Battle Sword</t>
  </si>
  <si>
    <t>Port Town Item 16</t>
  </si>
  <si>
    <t>Port Town Weapon 6</t>
  </si>
  <si>
    <t>Lynn's Village Weapon 7</t>
  </si>
  <si>
    <t>Lynn's Village Item</t>
  </si>
  <si>
    <t>Ashura Town Item</t>
  </si>
  <si>
    <t>Edo 2nd Town Item</t>
  </si>
  <si>
    <t>Edo 2nd Town Weapon</t>
  </si>
  <si>
    <t>Gold Helm</t>
  </si>
  <si>
    <t>Venus City Right Item 22</t>
  </si>
  <si>
    <t>Race Circuit Weapon 10</t>
  </si>
  <si>
    <t>Race Circuit Item 19</t>
  </si>
  <si>
    <t>Prayer Book</t>
  </si>
  <si>
    <t>Giants' Town Item 15</t>
  </si>
  <si>
    <t>5 Giant's Town Weapon 4</t>
  </si>
  <si>
    <t>Giants' Town Special 24</t>
  </si>
  <si>
    <t>Silver Armor</t>
  </si>
  <si>
    <t>Gold Glove</t>
  </si>
  <si>
    <t>Thunder Axe</t>
  </si>
  <si>
    <t>Echigoya 23</t>
  </si>
  <si>
    <t>Edo Weapon 11</t>
  </si>
  <si>
    <t>Edo Item 20</t>
  </si>
  <si>
    <t>Gold Bow</t>
  </si>
  <si>
    <t>2nd Town Item</t>
  </si>
  <si>
    <t>First Town Weapon 1</t>
  </si>
  <si>
    <t>First Town Item 13</t>
  </si>
  <si>
    <t>2 2nd Town Weapon 5</t>
  </si>
  <si>
    <t>Guardian Town Weapon 8</t>
  </si>
  <si>
    <t>Guardian Town Item 17</t>
  </si>
  <si>
    <t>Gold Armor</t>
  </si>
  <si>
    <t>Final Town Item 21</t>
  </si>
  <si>
    <t>Final Town Weapon 12</t>
  </si>
  <si>
    <t>see Ashura Town</t>
  </si>
  <si>
    <t>see Edo Weapon</t>
  </si>
  <si>
    <t>Start</t>
  </si>
  <si>
    <t>End</t>
  </si>
  <si>
    <t>Note</t>
  </si>
  <si>
    <t>moves to battle</t>
  </si>
  <si>
    <t>screen setup controls</t>
  </si>
  <si>
    <t>Thingy table</t>
  </si>
  <si>
    <t>Received Codes</t>
  </si>
  <si>
    <t>Space</t>
  </si>
  <si>
    <t>58</t>
  </si>
  <si>
    <t>_a</t>
  </si>
  <si>
    <t>At</t>
  </si>
  <si>
    <t>End section or string</t>
  </si>
  <si>
    <t>74</t>
  </si>
  <si>
    <t>_b</t>
  </si>
  <si>
    <t>{19}{0A}{OD}</t>
  </si>
  <si>
    <t>Get magi 0D (prism), jump to “Received Magi”</t>
  </si>
  <si>
    <t>Move right</t>
  </si>
  <si>
    <t>7a</t>
  </si>
  <si>
    <t>_c</t>
  </si>
  <si>
    <t>2821A</t>
  </si>
  <si>
    <t>{19}{07}{A2}]Recei{ve}{d }{20}{1C}{20}!]\</t>
  </si>
  <si>
    <t>1c = Magi</t>
  </si>
  <si>
    <t>Sound 34</t>
  </si>
  <si>
    <t>Move left</t>
  </si>
  <si>
    <t>_d</t>
  </si>
  <si>
    <t>2825E</t>
  </si>
  <si>
    <t>{19}{07}{A2}]Recei{ve}{d }{20}{22}{00}!]\</t>
  </si>
  <si>
    <t>22 = item, from chest</t>
  </si>
  <si>
    <t>Where is…</t>
  </si>
  <si>
    <t>Move up</t>
  </si>
  <si>
    <t>7e</t>
  </si>
  <si>
    <t>_f</t>
  </si>
  <si>
    <t>2CE1B</t>
  </si>
  <si>
    <t>]Recei{ve}{d }{9E}P{ow}{er}!{0B}{0D}{12}{11}{10}{19}{F6}{33}\</t>
  </si>
  <si>
    <t>plays animation</t>
  </si>
  <si>
    <t>Treasure chest items?</t>
  </si>
  <si>
    <t>Move down</t>
  </si>
  <si>
    <t>_g</t>
  </si>
  <si>
    <t>2ECD4</t>
  </si>
  <si>
    <t>]Recei{ve}{d }{20}{30}{00} GP.\</t>
  </si>
  <si>
    <t>30 = gold</t>
  </si>
  <si>
    <t>Music? &amp; music control codes</t>
  </si>
  <si>
    <t>Start newline; cursor at left of box</t>
  </si>
  <si>
    <t>61</t>
  </si>
  <si>
    <t>_h</t>
  </si>
  <si>
    <t>2ECE4</t>
  </si>
  <si>
    <t>]Recei{ve}{d }{20}{22}{60}.</t>
  </si>
  <si>
    <t>22 = item, from combat</t>
  </si>
  <si>
    <t>Start newline twice; cursor at left of box</t>
  </si>
  <si>
    <t>5c</t>
  </si>
  <si>
    <t>_i</t>
  </si>
  <si>
    <t>2ECF1</t>
  </si>
  <si>
    <t>]{20}{1F}{0B}{'s}{ m}{ea}t!\</t>
  </si>
  <si>
    <t>1f = name, of monster</t>
  </si>
  <si>
    <t>07 xx</t>
  </si>
  <si>
    <t>Show icon xx</t>
  </si>
  <si>
    <t>8c</t>
  </si>
  <si>
    <t>_I</t>
  </si>
  <si>
    <t>7000</t>
  </si>
  <si>
    <t>7125</t>
  </si>
  <si>
    <t>address for next section</t>
  </si>
  <si>
    <t>147*2</t>
  </si>
  <si>
    <t>08 xx</t>
  </si>
  <si>
    <t>Show character icon: 00 for 1st char, FF for this</t>
  </si>
  <si>
    <t>_l</t>
  </si>
  <si>
    <t>{19}{07}{A2}</t>
  </si>
  <si>
    <t>sound: A2 is bloop, A1 is charging laser</t>
  </si>
  <si>
    <t>7126</t>
  </si>
  <si>
    <t>147*N</t>
  </si>
  <si>
    <t>9f 0a 08 09 9f 04 0a 0b 9f 05 0c 9f 05 00 9f 12</t>
  </si>
  <si>
    <t>09 xx</t>
  </si>
  <si>
    <t>Fight monster group: 00 for Arsenal; see Magic page</t>
  </si>
  <si>
    <t>_m</t>
  </si>
  <si>
    <t>57 sounds total (39h)</t>
  </si>
  <si>
    <t>A2 = 22h = sound 34</t>
  </si>
  <si>
    <t>8000</t>
  </si>
  <si>
    <t>1c01f</t>
  </si>
  <si>
    <t>graphics</t>
  </si>
  <si>
    <t>Tiles 70-73: banner, trashcan</t>
  </si>
  <si>
    <t>9c</t>
  </si>
  <si>
    <t>_M</t>
  </si>
  <si>
    <t>A1 = 21h = sound 33</t>
  </si>
  <si>
    <t>1e202?</t>
  </si>
  <si>
    <t>Events, treasure, monsters on map</t>
  </si>
  <si>
    <t>N*6</t>
  </si>
  <si>
    <t>00 2B E7 1D F9 80 = 1D potion at (2B,E7)</t>
  </si>
  <si>
    <t>Wait key press? Or blank</t>
  </si>
  <si>
    <t>_n</t>
  </si>
  <si>
    <t>2C2D9</t>
  </si>
  <si>
    <t>{ h}{as}{ g}{ro}w{n }up.{11}{10}{0D}{10}{19}{07}{0A}</t>
  </si>
  <si>
    <t>play music</t>
  </si>
  <si>
    <t>1e800</t>
  </si>
  <si>
    <t>1e8ff</t>
  </si>
  <si>
    <t>address for next section ???</t>
  </si>
  <si>
    <t>128*2</t>
  </si>
  <si>
    <t>Move box down half screen</t>
  </si>
  <si>
    <t>69</t>
  </si>
  <si>
    <t>_o</t>
  </si>
  <si>
    <t>D</t>
  </si>
  <si>
    <t>19 songs total (14h)</t>
  </si>
  <si>
    <t>OA = Mother Earth</t>
  </si>
  <si>
    <t>1e900</t>
  </si>
  <si>
    <t>1eeb8</t>
  </si>
  <si>
    <t>128*N</t>
  </si>
  <si>
    <t>_s</t>
  </si>
  <si>
    <t>281ff</t>
  </si>
  <si>
    <t>address for dialogs 1</t>
  </si>
  <si>
    <t>256*2</t>
  </si>
  <si>
    <t>4f</t>
  </si>
  <si>
    <t>_t</t>
  </si>
  <si>
    <t>2be3e</t>
  </si>
  <si>
    <t>dialogs 1</t>
  </si>
  <si>
    <t>256*N</t>
  </si>
  <si>
    <t>Same as 0C?, to update memo</t>
  </si>
  <si>
    <t>5e</t>
  </si>
  <si>
    <t>_w</t>
  </si>
  <si>
    <t>G</t>
  </si>
  <si>
    <t>2c000</t>
  </si>
  <si>
    <t>2c17f</t>
  </si>
  <si>
    <t>address for dialogs 2</t>
  </si>
  <si>
    <t>192*2</t>
  </si>
  <si>
    <t>6f</t>
  </si>
  <si>
    <t>_y</t>
  </si>
  <si>
    <t>H</t>
  </si>
  <si>
    <t>2c180</t>
  </si>
  <si>
    <t>2e9e0</t>
  </si>
  <si>
    <t>dialogs 2</t>
  </si>
  <si>
    <t>192*N</t>
  </si>
  <si>
    <t>11 xx</t>
  </si>
  <si>
    <t>Wait time: 00 for 5 secs?, 01 for 1 ms</t>
  </si>
  <si>
    <t>7b</t>
  </si>
  <si>
    <t>a_</t>
  </si>
  <si>
    <t>I</t>
  </si>
  <si>
    <t>2eb80</t>
  </si>
  <si>
    <t>2ec59</t>
  </si>
  <si>
    <t>address for battle dialog</t>
  </si>
  <si>
    <t>109*2</t>
  </si>
  <si>
    <t>12 xx</t>
  </si>
  <si>
    <t>an</t>
  </si>
  <si>
    <t>J</t>
  </si>
  <si>
    <t>2ec5a</t>
  </si>
  <si>
    <t>2f39c</t>
  </si>
  <si>
    <t>battle dialog</t>
  </si>
  <si>
    <t>109*N</t>
  </si>
  <si>
    <t>13 xx</t>
  </si>
  <si>
    <t>6e</t>
  </si>
  <si>
    <t>ar</t>
  </si>
  <si>
    <t>K</t>
  </si>
  <si>
    <t>2f400</t>
  </si>
  <si>
    <t>2f499</t>
  </si>
  <si>
    <t>addresses for screen setup</t>
  </si>
  <si>
    <t>77*2</t>
  </si>
  <si>
    <t>addresses to menu boxes and contents</t>
  </si>
  <si>
    <t>as</t>
  </si>
  <si>
    <t>L</t>
  </si>
  <si>
    <t>2f49a</t>
  </si>
  <si>
    <t>2ffcf</t>
  </si>
  <si>
    <t>screen setup</t>
  </si>
  <si>
    <t>77*N</t>
  </si>
  <si>
    <t>menu boxes and contents, x, y, width, height, contents start at x+1, y+2</t>
  </si>
  <si>
    <t>at</t>
  </si>
  <si>
    <t>M</t>
  </si>
  <si>
    <t>32f80</t>
  </si>
  <si>
    <t>337ff</t>
  </si>
  <si>
    <t>Weapons/Items/Abilities stats</t>
  </si>
  <si>
    <t>272*8</t>
  </si>
  <si>
    <t>a100 0031 0600 902b</t>
  </si>
  <si>
    <t>Yes / No</t>
  </si>
  <si>
    <t>be</t>
  </si>
  <si>
    <t>N</t>
  </si>
  <si>
    <t>33800</t>
  </si>
  <si>
    <t>338ff</t>
  </si>
  <si>
    <t>monster types/meat class</t>
  </si>
  <si>
    <t>256*1</t>
  </si>
  <si>
    <t>0000000000 0101010101 0202020202 1010101010 1111111111 1212121212</t>
  </si>
  <si>
    <t>17 xx</t>
  </si>
  <si>
    <t>Check item ? Execute true : 24 0E Execute false</t>
  </si>
  <si>
    <t>ca</t>
  </si>
  <si>
    <t>33900</t>
  </si>
  <si>
    <t>33b3f</t>
  </si>
  <si>
    <t>monster evolution chart (by DS)</t>
  </si>
  <si>
    <t>36*16</t>
  </si>
  <si>
    <t>0000000000 01 02020202 03 0404040404 050505050505</t>
  </si>
  <si>
    <t>18 xx</t>
  </si>
  <si>
    <t>Trigger event?</t>
  </si>
  <si>
    <t>d_</t>
  </si>
  <si>
    <t>P</t>
  </si>
  <si>
    <t>33b40</t>
  </si>
  <si>
    <t>33c4f</t>
  </si>
  <si>
    <t>item robot bonuses/stat type</t>
  </si>
  <si>
    <t>272*1</t>
  </si>
  <si>
    <t>8081828384868A8A8C8F888888</t>
  </si>
  <si>
    <t>Add 1 to 2nd nybble: 9*(0+1)=+9 HP, 2*(0+1)=+2 Str</t>
  </si>
  <si>
    <t>19 xx yy</t>
  </si>
  <si>
    <t>Jump to dialog or address or sound effect</t>
  </si>
  <si>
    <t>e_</t>
  </si>
  <si>
    <t>Q</t>
  </si>
  <si>
    <t>33c50</t>
  </si>
  <si>
    <t>33d4f</t>
  </si>
  <si>
    <t>new DS/battle order?</t>
  </si>
  <si>
    <t>a1a5a6aaab</t>
  </si>
  <si>
    <t>1A xx</t>
  </si>
  <si>
    <t>75</t>
  </si>
  <si>
    <t>ea</t>
  </si>
  <si>
    <t>R</t>
  </si>
  <si>
    <t>33d50</t>
  </si>
  <si>
    <t>33e4f</t>
  </si>
  <si>
    <t>monster area=DS level</t>
  </si>
  <si>
    <t>0125365A5B</t>
  </si>
  <si>
    <t>8f</t>
  </si>
  <si>
    <t>ed</t>
  </si>
  <si>
    <t>S</t>
  </si>
  <si>
    <t>33e50</t>
  </si>
  <si>
    <t>33e7f</t>
  </si>
  <si>
    <t>gold in area?</t>
  </si>
  <si>
    <t>24*2</t>
  </si>
  <si>
    <t>00001e003c005a0078009600b400d200f0000e012c014a01680186a401c10100002003a08c2003803e0100606d007d</t>
  </si>
  <si>
    <t>1C xx</t>
  </si>
  <si>
    <t>Show MAGI equipped: 00 for 1st char</t>
  </si>
  <si>
    <t>en</t>
  </si>
  <si>
    <t>T</t>
  </si>
  <si>
    <t>33e80</t>
  </si>
  <si>
    <t>33f8f</t>
  </si>
  <si>
    <t>item uses</t>
  </si>
  <si>
    <t>1D xx</t>
  </si>
  <si>
    <t>Show number of MAGI equipped: 00 for 1st char</t>
  </si>
  <si>
    <t>53</t>
  </si>
  <si>
    <t>er</t>
  </si>
  <si>
    <t>U</t>
  </si>
  <si>
    <t>33f90</t>
  </si>
  <si>
    <t>33faf</t>
  </si>
  <si>
    <t>human, mutant growth rates</t>
  </si>
  <si>
    <t>2*16</t>
  </si>
  <si>
    <t>00000A0F0A0F0A0F0A0F0000000000000507050F050F050F050F050F00000000</t>
  </si>
  <si>
    <t>1E xx</t>
  </si>
  <si>
    <t>Show #GP; 00 for party cash, 01 for 1st item, 08 8th item</t>
  </si>
  <si>
    <t>et</t>
  </si>
  <si>
    <t>V</t>
  </si>
  <si>
    <t>33fb0</t>
  </si>
  <si>
    <t>33fcf</t>
  </si>
  <si>
    <t>mutant skills RNG chance</t>
  </si>
  <si>
    <t>32*1</t>
  </si>
  <si>
    <t>070f171f272f373f</t>
  </si>
  <si>
    <t>1F xx</t>
  </si>
  <si>
    <t>Show character name: 00 for 1st char, FF for this</t>
  </si>
  <si>
    <t>9b</t>
  </si>
  <si>
    <t>g_</t>
  </si>
  <si>
    <t>W</t>
  </si>
  <si>
    <t>33fd0</t>
  </si>
  <si>
    <t>33fef</t>
  </si>
  <si>
    <t>mutant skills</t>
  </si>
  <si>
    <t>Get string with following code</t>
  </si>
  <si>
    <t>71</t>
  </si>
  <si>
    <t>go</t>
  </si>
  <si>
    <t>33ff0</t>
  </si>
  <si>
    <t>33ff2</t>
  </si>
  <si>
    <t>max gold</t>
  </si>
  <si>
    <t>3*1</t>
  </si>
  <si>
    <t>3f 42 0f = 999,999</t>
  </si>
  <si>
    <t>21 xx</t>
  </si>
  <si>
    <t>Show character type: 00 for 1st char, FF xx for other string</t>
  </si>
  <si>
    <t>6a</t>
  </si>
  <si>
    <t>ha</t>
  </si>
  <si>
    <t>34000</t>
  </si>
  <si>
    <t>345b3</t>
  </si>
  <si>
    <t>22 xx</t>
  </si>
  <si>
    <t>Show item name: 48 for 1st char 1st item</t>
  </si>
  <si>
    <t>he</t>
  </si>
  <si>
    <t>Z</t>
  </si>
  <si>
    <t>36400</t>
  </si>
  <si>
    <t>364ff</t>
  </si>
  <si>
    <t>monster image: in combat</t>
  </si>
  <si>
    <t>23 xx</t>
  </si>
  <si>
    <t>Show item uses: 48 for 1st char 1st item</t>
  </si>
  <si>
    <t>hi</t>
  </si>
  <si>
    <t>a</t>
  </si>
  <si>
    <t>36b70</t>
  </si>
  <si>
    <t>36c6f</t>
  </si>
  <si>
    <t>monster icons: overworld</t>
  </si>
  <si>
    <t>24 xx</t>
  </si>
  <si>
    <t>Show current HP: 00 for 1st char, FF for this</t>
  </si>
  <si>
    <t>79</t>
  </si>
  <si>
    <t>I_</t>
  </si>
  <si>
    <t>b</t>
  </si>
  <si>
    <t>36eef</t>
  </si>
  <si>
    <t>monster battle groupings</t>
  </si>
  <si>
    <t>128*5</t>
  </si>
  <si>
    <t>see Magic page</t>
  </si>
  <si>
    <t>25 xx</t>
  </si>
  <si>
    <t>Show MAX HP: 00 for 1st char, FF for this</t>
  </si>
  <si>
    <t>in</t>
  </si>
  <si>
    <t>c</t>
  </si>
  <si>
    <t>36f80</t>
  </si>
  <si>
    <t>3797f</t>
  </si>
  <si>
    <t>monster stats,address for abilities</t>
  </si>
  <si>
    <t>256*10</t>
  </si>
  <si>
    <t>7980, 7981 addy</t>
  </si>
  <si>
    <t>26 xx</t>
  </si>
  <si>
    <t>Show save game value 00-02 (also found in sound,music menu)</t>
  </si>
  <si>
    <t>5f</t>
  </si>
  <si>
    <t>is</t>
  </si>
  <si>
    <t>d</t>
  </si>
  <si>
    <t>37980</t>
  </si>
  <si>
    <t>37eb4</t>
  </si>
  <si>
    <t>monster abilities listing</t>
  </si>
  <si>
    <t>27 xx</t>
  </si>
  <si>
    <t>Show STR: 00 for 1st char, FF for this</t>
  </si>
  <si>
    <t>it</t>
  </si>
  <si>
    <t>e</t>
  </si>
  <si>
    <t>38000</t>
  </si>
  <si>
    <t>music, engine?</t>
  </si>
  <si>
    <t>28 xx</t>
  </si>
  <si>
    <t>Show DEF: 00 for 1st char, FF for this</t>
  </si>
  <si>
    <t>l_</t>
  </si>
  <si>
    <t>f</t>
  </si>
  <si>
    <t>3819a</t>
  </si>
  <si>
    <t>38243</t>
  </si>
  <si>
    <t>address? To VRAM?</t>
  </si>
  <si>
    <t>85*2</t>
  </si>
  <si>
    <t>2C80 9D80 0781 6B81 C981 2382 7782 C782 1283 5883 9B83 DA83 1684</t>
  </si>
  <si>
    <t>29 xx</t>
  </si>
  <si>
    <t>Show AGL: 00 for 1st char, FF for this</t>
  </si>
  <si>
    <t>le</t>
  </si>
  <si>
    <t>g</t>
  </si>
  <si>
    <t>3bac5</t>
  </si>
  <si>
    <t>3bba8</t>
  </si>
  <si>
    <t>114*2</t>
  </si>
  <si>
    <t>First 57 for channel 1, next 57 for channel 4</t>
  </si>
  <si>
    <t>2A xx</t>
  </si>
  <si>
    <t>Show MANA: 00 for 1st char, FF for this</t>
  </si>
  <si>
    <t>67</t>
  </si>
  <si>
    <t>ll</t>
  </si>
  <si>
    <t>h</t>
  </si>
  <si>
    <t>3bba9</t>
  </si>
  <si>
    <t>3bfff</t>
  </si>
  <si>
    <t>sound effects: square 1 + noise</t>
  </si>
  <si>
    <t>114*N</t>
  </si>
  <si>
    <t>05, f8, 0f, 00, 60, . . .</t>
  </si>
  <si>
    <t>2B xx</t>
  </si>
  <si>
    <t>"0 _ _" (zero, two spaces)</t>
  </si>
  <si>
    <t>9d</t>
  </si>
  <si>
    <t>lo</t>
  </si>
  <si>
    <t>i</t>
  </si>
  <si>
    <t>3c250</t>
  </si>
  <si>
    <t>3c46f</t>
  </si>
  <si>
    <t>272*2</t>
  </si>
  <si>
    <t>4470, 447c, 447d, 4488, . . . , 6035, 6036, 6037</t>
  </si>
  <si>
    <t>Show number of MAGI total</t>
  </si>
  <si>
    <t>6c</t>
  </si>
  <si>
    <t>me</t>
  </si>
  <si>
    <t>j</t>
  </si>
  <si>
    <t>3c470</t>
  </si>
  <si>
    <t>3d4c3</t>
  </si>
  <si>
    <t>notes text</t>
  </si>
  <si>
    <t>2D xx</t>
  </si>
  <si>
    <t>Show town/world: 00 for First Town</t>
  </si>
  <si>
    <t>73</t>
  </si>
  <si>
    <t>n_</t>
  </si>
  <si>
    <t>k</t>
  </si>
  <si>
    <t>3d4cd</t>
  </si>
  <si>
    <t>3d92f</t>
  </si>
  <si>
    <t>ending text</t>
  </si>
  <si>
    <t>Select option</t>
  </si>
  <si>
    <t>7c</t>
  </si>
  <si>
    <t>nd</t>
  </si>
  <si>
    <t>l</t>
  </si>
  <si>
    <t>3d930</t>
  </si>
  <si>
    <t>3e02f</t>
  </si>
  <si>
    <t>more dialog</t>
  </si>
  <si>
    <t>2F xx</t>
  </si>
  <si>
    <t>Tile 74: banner, x for uses in shops</t>
  </si>
  <si>
    <t>ne</t>
  </si>
  <si>
    <t>m</t>
  </si>
  <si>
    <t>3e560</t>
  </si>
  <si>
    <t>3e5ff</t>
  </si>
  <si>
    <t>DTE</t>
  </si>
  <si>
    <t>80*2</t>
  </si>
  <si>
    <t>Dual tile encoding table: e  tthhes ert ouind  aanreo  ito wisat h g s monorllr  ohangmeyoar yhigoy n  beave'sstI  ca ndur fteseomra dowetutitnoas len Iofused nroneshntbel caleThu g  Ml</t>
  </si>
  <si>
    <t>30 xx</t>
  </si>
  <si>
    <t>_ _ _ 0 (three spaces, zero), gold</t>
  </si>
  <si>
    <t>6b</t>
  </si>
  <si>
    <t>ng</t>
  </si>
  <si>
    <t>n</t>
  </si>
  <si>
    <t>3e600</t>
  </si>
  <si>
    <t>3e60f</t>
  </si>
  <si>
    <t>070e0f12192327292a3b3f43444c4e00</t>
  </si>
  <si>
    <t>no</t>
  </si>
  <si>
    <t>o</t>
  </si>
  <si>
    <t>3e610</t>
  </si>
  <si>
    <t>3e63f</t>
  </si>
  <si>
    <t>5th char names</t>
  </si>
  <si>
    <t>12*4</t>
  </si>
  <si>
    <t>Input name</t>
  </si>
  <si>
    <t>nt</t>
  </si>
  <si>
    <t>p</t>
  </si>
  <si>
    <t>3e640</t>
  </si>
  <si>
    <t>3eebf</t>
  </si>
  <si>
    <t>Weapons/Items/Abilities names</t>
  </si>
  <si>
    <t>5b</t>
  </si>
  <si>
    <t>o_</t>
  </si>
  <si>
    <t>q</t>
  </si>
  <si>
    <t>3eec0</t>
  </si>
  <si>
    <t>3f6bf</t>
  </si>
  <si>
    <t>Monster names</t>
  </si>
  <si>
    <t>Pick character</t>
  </si>
  <si>
    <t>8d</t>
  </si>
  <si>
    <t>r</t>
  </si>
  <si>
    <t>3f6c0</t>
  </si>
  <si>
    <t>3f7bf</t>
  </si>
  <si>
    <t>Town names</t>
  </si>
  <si>
    <t>16*16</t>
  </si>
  <si>
    <t xml:space="preserve"> First Town      2nd Town        Shrine of Isis  Desert Town     Ashura's Town   Giants' Town    Lynn's Village  Port Town       Guardian's Town Venus' City     Race Circuit    Edo             Nasty Dungeon   Valhalla Palace Final Town      Central Shrine</t>
  </si>
  <si>
    <t>35 xx</t>
  </si>
  <si>
    <t>Show inn cost with GP, x is 01 for cost, 00 for party cash; shorter than 1E xx</t>
  </si>
  <si>
    <t>om</t>
  </si>
  <si>
    <t>s</t>
  </si>
  <si>
    <t>3f840</t>
  </si>
  <si>
    <t>3f85f</t>
  </si>
  <si>
    <t>Status names</t>
  </si>
  <si>
    <t>8*4</t>
  </si>
  <si>
    <t>SlepParaPoisConfStonCursBlndStun</t>
  </si>
  <si>
    <t>36 xx</t>
  </si>
  <si>
    <t>Advance cursor xx spaces: 36 03 in Alter Order</t>
  </si>
  <si>
    <t>65</t>
  </si>
  <si>
    <t>on</t>
  </si>
  <si>
    <t>t</t>
  </si>
  <si>
    <t>3f860</t>
  </si>
  <si>
    <t>3f9df</t>
  </si>
  <si>
    <t>Items prices</t>
  </si>
  <si>
    <t>128*3</t>
  </si>
  <si>
    <t>66</t>
  </si>
  <si>
    <t>or</t>
  </si>
  <si>
    <t>u</t>
  </si>
  <si>
    <t>3f9e0</t>
  </si>
  <si>
    <t>3fa9f</t>
  </si>
  <si>
    <t>Shop list of items</t>
  </si>
  <si>
    <t>24*8</t>
  </si>
  <si>
    <t>ou</t>
  </si>
  <si>
    <t>v</t>
  </si>
  <si>
    <t>3fb80</t>
  </si>
  <si>
    <t>3fbab</t>
  </si>
  <si>
    <t>Address to next section</t>
  </si>
  <si>
    <t>22*2</t>
  </si>
  <si>
    <t>AC7B B97B EA7B 407C 447C 517C 767C 837C 907C 947C 9C7C A97C 987C</t>
  </si>
  <si>
    <t>Select letter</t>
  </si>
  <si>
    <t>ow</t>
  </si>
  <si>
    <t>w</t>
  </si>
  <si>
    <t>3fbac</t>
  </si>
  <si>
    <t>3fd2c</t>
  </si>
  <si>
    <t>22*N</t>
  </si>
  <si>
    <t>18 10 00 18 18 20 20 10 40 20 18 60 FF</t>
  </si>
  <si>
    <t>3A xx</t>
  </si>
  <si>
    <t>00 shows "16", 01 shows "99"</t>
  </si>
  <si>
    <t>68</t>
  </si>
  <si>
    <t>r_</t>
  </si>
  <si>
    <t>x</t>
  </si>
  <si>
    <t>3B xx</t>
  </si>
  <si>
    <t>Show current condition / max HP: 00 for 1st char, FF for this</t>
  </si>
  <si>
    <t>ra</t>
  </si>
  <si>
    <t>y</t>
  </si>
  <si>
    <t>Combat notes</t>
  </si>
  <si>
    <t>XCalibur=1000</t>
  </si>
  <si>
    <t>Touch=Mana*6</t>
  </si>
  <si>
    <t>Tile 77: banner, O for O Fire</t>
  </si>
  <si>
    <t>5a</t>
  </si>
  <si>
    <t>re</t>
  </si>
  <si>
    <t>z</t>
  </si>
  <si>
    <t>Damage=Stat*Mod</t>
  </si>
  <si>
    <t>Damage=Mana*Mod</t>
  </si>
  <si>
    <t>Tile 78: banner, X for X Fire</t>
  </si>
  <si>
    <t>ro</t>
  </si>
  <si>
    <t>ee</t>
  </si>
  <si>
    <t>'</t>
  </si>
  <si>
    <t>Defense=Def*4</t>
  </si>
  <si>
    <t>Defense=Mana/8</t>
  </si>
  <si>
    <t>77</t>
  </si>
  <si>
    <t>'s</t>
  </si>
  <si>
    <t>ef</t>
  </si>
  <si>
    <t>,</t>
  </si>
  <si>
    <t>Total</t>
  </si>
  <si>
    <t>52</t>
  </si>
  <si>
    <t>s_</t>
  </si>
  <si>
    <t>f0</t>
  </si>
  <si>
    <t>.</t>
  </si>
  <si>
    <t>Coin=50</t>
  </si>
  <si>
    <t>Punch=4(91-x)</t>
  </si>
  <si>
    <t>40 xx</t>
  </si>
  <si>
    <t>se</t>
  </si>
  <si>
    <t>f1</t>
  </si>
  <si>
    <t>..</t>
  </si>
  <si>
    <t>Damage=Mod(Max-Left)</t>
  </si>
  <si>
    <t>41 xx</t>
  </si>
  <si>
    <t>Memo: 00 for " MAGI "</t>
  </si>
  <si>
    <t>sh</t>
  </si>
  <si>
    <t>f2</t>
  </si>
  <si>
    <t>-</t>
  </si>
  <si>
    <t>42</t>
  </si>
  <si>
    <t>78</t>
  </si>
  <si>
    <t>st</t>
  </si>
  <si>
    <t>f3</t>
  </si>
  <si>
    <t>!</t>
  </si>
  <si>
    <t>43</t>
  </si>
  <si>
    <t>54</t>
  </si>
  <si>
    <t>t_</t>
  </si>
  <si>
    <t>f4</t>
  </si>
  <si>
    <t>?</t>
  </si>
  <si>
    <t>With Speed Magi</t>
  </si>
  <si>
    <t>Rapier=Agl*7</t>
  </si>
  <si>
    <t>Name (class)</t>
  </si>
  <si>
    <t>STR</t>
  </si>
  <si>
    <t>DEF</t>
  </si>
  <si>
    <t>AGL</t>
  </si>
  <si>
    <t>MANA</t>
  </si>
  <si>
    <t>44</t>
  </si>
  <si>
    <t>7f</t>
  </si>
  <si>
    <t>te</t>
  </si>
  <si>
    <t>f5</t>
  </si>
  <si>
    <t>:</t>
  </si>
  <si>
    <t>Xay (Silver)</t>
  </si>
  <si>
    <t>45 00</t>
  </si>
  <si>
    <t>th</t>
  </si>
  <si>
    <t>f6</t>
  </si>
  <si>
    <t>/</t>
  </si>
  <si>
    <t>ofiR (Fiend)</t>
  </si>
  <si>
    <t>Changes cursor</t>
  </si>
  <si>
    <t>Th</t>
  </si>
  <si>
    <t>ff</t>
  </si>
  <si>
    <t>space</t>
  </si>
  <si>
    <t>Pghp (Slime)</t>
  </si>
  <si>
    <t>Choose music</t>
  </si>
  <si>
    <t>5d</t>
  </si>
  <si>
    <t>to</t>
  </si>
  <si>
    <t>With Power Magi</t>
  </si>
  <si>
    <t>Kick=Str*8</t>
  </si>
  <si>
    <t>Vivi (BabyWyrm)</t>
  </si>
  <si>
    <t>9a</t>
  </si>
  <si>
    <t>u_</t>
  </si>
  <si>
    <t>49 xx</t>
  </si>
  <si>
    <t>Various, save game 1 data?</t>
  </si>
  <si>
    <t>7d</t>
  </si>
  <si>
    <t>ur</t>
  </si>
  <si>
    <t>00: "1"</t>
  </si>
  <si>
    <t>8e</t>
  </si>
  <si>
    <t>us</t>
  </si>
  <si>
    <t>01: "73" save game</t>
  </si>
  <si>
    <t>ut</t>
  </si>
  <si>
    <t>Xay (Kick=Str*8) Str=14</t>
  </si>
  <si>
    <t>02: "39" magi</t>
  </si>
  <si>
    <t>76</t>
  </si>
  <si>
    <t>ve</t>
  </si>
  <si>
    <t>03: "Thuromra" 1st char name</t>
  </si>
  <si>
    <t>72</t>
  </si>
  <si>
    <t>y_</t>
  </si>
  <si>
    <t>Magi Power 3*2 each =+6 Power</t>
  </si>
  <si>
    <t>04+: "555" 1st char HP or max HP</t>
  </si>
  <si>
    <t>6d</t>
  </si>
  <si>
    <t>yo</t>
  </si>
  <si>
    <t>ofiR (Nail=Str*6)</t>
  </si>
  <si>
    <t>Wisp</t>
  </si>
  <si>
    <t>4B xx</t>
  </si>
  <si>
    <t>Insert text?: 10 " one of the ancient gods"</t>
  </si>
  <si>
    <t>Vivi</t>
  </si>
  <si>
    <t>Reset</t>
  </si>
  <si>
    <t>4E-9D</t>
  </si>
  <si>
    <t>Double letters</t>
  </si>
  <si>
    <t>Magi Power 3*2=+6 Power</t>
  </si>
  <si>
    <t>Vivian (Beak=Str*6)</t>
  </si>
  <si>
    <t>Lynn's World</t>
  </si>
  <si>
    <t>Agl*5</t>
  </si>
  <si>
    <t>Copyright</t>
  </si>
  <si>
    <t>Magi Speed*7=+12 Agl</t>
  </si>
  <si>
    <t>Rhino (Tusk=Str*8)</t>
  </si>
  <si>
    <t>Xay</t>
  </si>
  <si>
    <t>Zeus (Oni)</t>
  </si>
  <si>
    <t>Power 8</t>
  </si>
  <si>
    <t>Pghp( Dissolve=Mana*10)</t>
  </si>
  <si>
    <t>Ruby</t>
  </si>
  <si>
    <t>Ice 7</t>
  </si>
  <si>
    <t>Magi Mana 2*2=+4 Mana</t>
  </si>
  <si>
    <t>Ruby (Thunder=Mana*8)</t>
  </si>
  <si>
    <t>Thunder 7</t>
  </si>
  <si>
    <t>Jaguar (group)</t>
  </si>
  <si>
    <t>Denn</t>
  </si>
  <si>
    <t>Magi Ice 7</t>
  </si>
  <si>
    <t>Mana 8</t>
  </si>
  <si>
    <t>Xay (Kick=Str*9) Str=14</t>
  </si>
  <si>
    <t>Magi Power +4 Str</t>
  </si>
  <si>
    <t>B0-FF</t>
  </si>
  <si>
    <t>Letters, numbers, punctuation</t>
  </si>
  <si>
    <t>Vivi (Thunder=Mana*8)</t>
  </si>
  <si>
    <t># Magi</t>
  </si>
  <si>
    <t>Gang (group 4)</t>
  </si>
  <si>
    <t>Magi modifier</t>
  </si>
  <si>
    <t>Magi Thunder 7</t>
  </si>
  <si>
    <t>Skill mod</t>
  </si>
  <si>
    <t>Ruby (Ice=Mana*8)</t>
  </si>
  <si>
    <t>Magi Speed 8</t>
  </si>
  <si>
    <t>Zeus (Horn=Str*8)</t>
  </si>
  <si>
    <t>Magi Power 8</t>
  </si>
  <si>
    <t>No Magi</t>
  </si>
  <si>
    <t>Ruby (Thunder=Mana*7)</t>
  </si>
  <si>
    <t>Magi Mana 8</t>
  </si>
  <si>
    <t>Wisp (CatClaw=Agl*13)</t>
  </si>
  <si>
    <t>Speed 8</t>
  </si>
  <si>
    <t>Fire 2</t>
  </si>
  <si>
    <t>Vivi (Fire=Mana*7)</t>
  </si>
  <si>
    <t>No Fire</t>
  </si>
  <si>
    <t>Gae Bolg (halves damage?)</t>
  </si>
  <si>
    <t>Vivi (Jyudo=8*(87-X)</t>
  </si>
  <si>
    <t>Wisp (Whip)</t>
  </si>
  <si>
    <t>Damage=(M1-M2/8)*Mod</t>
  </si>
  <si>
    <t>Flare=Mana*10</t>
  </si>
  <si>
    <t>Damage=Mana*10</t>
  </si>
  <si>
    <t>Defense=Mana*Mod/8</t>
  </si>
  <si>
    <t>M1=Your mana</t>
  </si>
  <si>
    <t>M2=Monster mana</t>
  </si>
  <si>
    <t>Mod=Damage multiplier</t>
  </si>
  <si>
    <t>Thunder=Mana*7</t>
  </si>
  <si>
    <t>Damage=Mana*7</t>
  </si>
  <si>
    <t>Ice=Mana*7</t>
  </si>
  <si>
    <t>Defense=Mana*1</t>
  </si>
  <si>
    <t>Defense=Mana*12/Mod</t>
  </si>
  <si>
    <t>Defense=Mana*1.75</t>
  </si>
  <si>
    <t>1.125=9/8</t>
  </si>
  <si>
    <t>Dad</t>
  </si>
  <si>
    <t>LiLi</t>
  </si>
  <si>
    <t>Power 5</t>
  </si>
  <si>
    <r>
      <t>E</t>
    </r>
    <r>
      <rPr>
        <sz val="9"/>
        <color rgb="FF000000"/>
        <rFont val="Arial"/>
        <family val="2"/>
      </rPr>
      <t>vasion (AGL)</t>
    </r>
  </si>
  <si>
    <t>Hit</t>
  </si>
  <si>
    <t>Miss</t>
  </si>
  <si>
    <t>32+a=3c</t>
  </si>
  <si>
    <t>Gold bow</t>
  </si>
  <si>
    <t>64+40=a4</t>
  </si>
  <si>
    <t>46+a=50</t>
  </si>
  <si>
    <t>32+7=39</t>
  </si>
  <si>
    <t>2d+14=41</t>
  </si>
  <si>
    <t>0+32=32</t>
  </si>
  <si>
    <t>37+20=57</t>
  </si>
  <si>
    <t>Multiplier</t>
  </si>
  <si>
    <t>MS</t>
  </si>
  <si>
    <t># Skills</t>
  </si>
  <si>
    <t>Initiative Mod</t>
  </si>
  <si>
    <t>Damage Stat</t>
  </si>
  <si>
    <t>Agi</t>
  </si>
  <si>
    <t>Single</t>
  </si>
  <si>
    <t>Block</t>
  </si>
  <si>
    <t>Self</t>
  </si>
  <si>
    <t>Ally</t>
  </si>
  <si>
    <t>Group</t>
  </si>
  <si>
    <t>All Enemies</t>
  </si>
  <si>
    <t>Allies</t>
  </si>
  <si>
    <t>Reflect</t>
  </si>
  <si>
    <t>Move Selection</t>
  </si>
  <si>
    <t>Chop</t>
  </si>
  <si>
    <t>Formerly Punch</t>
  </si>
  <si>
    <t>Target Type</t>
  </si>
  <si>
    <t>Command</t>
  </si>
  <si>
    <t>Art</t>
  </si>
  <si>
    <t>CHARACTER</t>
  </si>
  <si>
    <t>PLAYER</t>
  </si>
  <si>
    <t>CLASS</t>
  </si>
  <si>
    <t>HUME</t>
  </si>
  <si>
    <t>Human</t>
  </si>
  <si>
    <t>MUTE</t>
  </si>
  <si>
    <t>MONS</t>
  </si>
  <si>
    <t>ROBO</t>
  </si>
  <si>
    <t>Mutant</t>
  </si>
  <si>
    <t>BabyD</t>
  </si>
  <si>
    <t>LongSword</t>
  </si>
  <si>
    <t>Index</t>
  </si>
  <si>
    <t>Girl1</t>
  </si>
  <si>
    <t>Girl2</t>
  </si>
  <si>
    <t>TYPE</t>
  </si>
  <si>
    <t>S0</t>
  </si>
  <si>
    <t>S1</t>
  </si>
  <si>
    <t>S2</t>
  </si>
  <si>
    <t>S3</t>
  </si>
  <si>
    <t>S4</t>
  </si>
  <si>
    <t>S5</t>
  </si>
  <si>
    <t>S6</t>
  </si>
  <si>
    <t>S7</t>
  </si>
  <si>
    <t>S0 Chance</t>
  </si>
  <si>
    <t>S1 Chance</t>
  </si>
  <si>
    <t>S2 Chance</t>
  </si>
  <si>
    <t>S3 Chance</t>
  </si>
  <si>
    <t>S4 Chance</t>
  </si>
  <si>
    <t>S5 Chance</t>
  </si>
  <si>
    <t>S6 Chance</t>
  </si>
  <si>
    <t>S7 Chance</t>
  </si>
  <si>
    <t>All Allies</t>
  </si>
  <si>
    <t>Haste</t>
  </si>
  <si>
    <t>Element</t>
  </si>
  <si>
    <t>Phys</t>
  </si>
  <si>
    <t>Pierce</t>
  </si>
  <si>
    <t>Effect</t>
  </si>
  <si>
    <t>GoldArmor</t>
  </si>
  <si>
    <t>Zappo</t>
  </si>
  <si>
    <t>BronzeArmor</t>
  </si>
  <si>
    <t>Melee</t>
  </si>
  <si>
    <t>Ranged</t>
  </si>
  <si>
    <t>Item</t>
  </si>
  <si>
    <t>Quest</t>
  </si>
  <si>
    <t>MAGI</t>
  </si>
  <si>
    <t>Multi</t>
  </si>
  <si>
    <t>Instant Kill</t>
  </si>
  <si>
    <t>P-Cloud</t>
  </si>
  <si>
    <t>Previously Poison</t>
  </si>
  <si>
    <t>Trait</t>
  </si>
  <si>
    <t>Remedy</t>
  </si>
  <si>
    <t>PoisonNova</t>
  </si>
  <si>
    <t>Boss</t>
  </si>
  <si>
    <t>Percent</t>
  </si>
  <si>
    <t>IceO</t>
  </si>
  <si>
    <t>FireO</t>
  </si>
  <si>
    <t>DamageO</t>
  </si>
  <si>
    <t>Block Melee and Petrify 80% success; O-Ice Barrier covered the Party</t>
  </si>
  <si>
    <t>DragonShield</t>
  </si>
  <si>
    <t>Set</t>
  </si>
  <si>
    <t>Status</t>
  </si>
  <si>
    <t>Jerk</t>
  </si>
  <si>
    <t>Flammie</t>
  </si>
  <si>
    <t>Nullify</t>
  </si>
  <si>
    <t>PoisonCloud</t>
  </si>
  <si>
    <t>PoisonBurst</t>
  </si>
  <si>
    <t>Formerly Poison</t>
  </si>
  <si>
    <t>Notes</t>
  </si>
  <si>
    <t>Min DMG</t>
  </si>
  <si>
    <t>Stun</t>
  </si>
  <si>
    <t>Holy</t>
  </si>
  <si>
    <t>Debuff</t>
  </si>
  <si>
    <t>Buff</t>
  </si>
  <si>
    <t>MegaCure</t>
  </si>
  <si>
    <t>Formerly Life Potion</t>
  </si>
  <si>
    <t>Rand DMG</t>
  </si>
  <si>
    <t>Backlash</t>
  </si>
  <si>
    <t>Formerly Counter</t>
  </si>
  <si>
    <t>Wicked</t>
  </si>
  <si>
    <t>Sacrifice</t>
  </si>
  <si>
    <t>Full</t>
  </si>
  <si>
    <t>Damage=target.maxHP * 10 / attacker.initiative + 2; one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</si>
</sst>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0.00&quot; &quot;;&quot; $(&quot;#,##0.00&quot;)&quot;;&quot; $-&quot;#&quot; &quot;;@&quot; &quot;"/>
  </numFmts>
  <fonts count="21">
    <font>
      <sz val="11"/>
      <color theme="1"/>
      <name val="Calibri"/>
      <family val="2"/>
      <scheme val="minor"/>
    </font>
    <font>
      <sz val="11"/>
      <color theme="1"/>
      <name val="Calibri"/>
      <family val="2"/>
      <scheme val="minor"/>
    </font>
    <font>
      <b/>
      <sz val="9"/>
      <color rgb="FF000000"/>
      <name val="Arial"/>
      <family val="2"/>
    </font>
    <font>
      <sz val="9"/>
      <color rgb="FF000000"/>
      <name val="Arial"/>
      <family val="2"/>
    </font>
    <font>
      <i/>
      <sz val="9"/>
      <color rgb="FF000000"/>
      <name val="Arial"/>
      <family val="2"/>
    </font>
    <font>
      <b/>
      <i/>
      <sz val="9"/>
      <color rgb="FF000000"/>
      <name val="Arial"/>
      <family val="2"/>
    </font>
    <font>
      <u/>
      <sz val="9"/>
      <color rgb="FF000000"/>
      <name val="Arial"/>
      <family val="2"/>
    </font>
    <font>
      <b/>
      <sz val="9"/>
      <color rgb="FF000000"/>
      <name val="Comic Sans MS1"/>
    </font>
    <font>
      <sz val="9"/>
      <color rgb="FF000000"/>
      <name val="Comic Sans MS1"/>
    </font>
    <font>
      <i/>
      <sz val="9"/>
      <color rgb="FF000000"/>
      <name val="Comic Sans MS1"/>
    </font>
    <font>
      <b/>
      <u/>
      <sz val="9"/>
      <color rgb="FF000000"/>
      <name val="Comic Sans MS1"/>
    </font>
    <font>
      <u/>
      <sz val="9"/>
      <color rgb="FF000000"/>
      <name val="宋体"/>
    </font>
    <font>
      <u/>
      <sz val="9"/>
      <color rgb="FF000000"/>
      <name val="Comic Sans MS1"/>
    </font>
    <font>
      <sz val="10"/>
      <color rgb="FF000000"/>
      <name val="Arial"/>
      <family val="2"/>
    </font>
    <font>
      <u/>
      <sz val="10"/>
      <color rgb="FF000000"/>
      <name val="Arial"/>
      <family val="2"/>
    </font>
    <font>
      <b/>
      <u/>
      <sz val="8"/>
      <color rgb="FF000000"/>
      <name val="Comic Sans MS1"/>
    </font>
    <font>
      <sz val="8"/>
      <color rgb="FF000000"/>
      <name val="Comic Sans MS1"/>
    </font>
    <font>
      <sz val="8"/>
      <color rgb="FF000000"/>
      <name val="宋体"/>
    </font>
    <font>
      <b/>
      <u/>
      <sz val="9"/>
      <color rgb="FF000000"/>
      <name val="Arial"/>
      <family val="2"/>
    </font>
    <font>
      <sz val="9"/>
      <color rgb="FF000000"/>
      <name val="宋体"/>
    </font>
    <font>
      <b/>
      <sz val="8"/>
      <color rgb="FF000000"/>
      <name val="宋体"/>
    </font>
  </fonts>
  <fills count="5">
    <fill>
      <patternFill patternType="none"/>
    </fill>
    <fill>
      <patternFill patternType="gray125"/>
    </fill>
    <fill>
      <patternFill patternType="solid">
        <fgColor rgb="FFFFFFE6"/>
        <bgColor rgb="FFFFFFE6"/>
      </patternFill>
    </fill>
    <fill>
      <patternFill patternType="solid">
        <fgColor rgb="FFFFFFF0"/>
        <bgColor rgb="FFFFFFF0"/>
      </patternFill>
    </fill>
    <fill>
      <patternFill patternType="solid">
        <fgColor rgb="FF969696"/>
        <bgColor rgb="FF969696"/>
      </patternFill>
    </fill>
  </fills>
  <borders count="19">
    <border>
      <left/>
      <right/>
      <top/>
      <bottom/>
      <diagonal/>
    </border>
    <border>
      <left/>
      <right style="thin">
        <color rgb="FFC0C0C0"/>
      </right>
      <top style="thin">
        <color rgb="FFC0C0C0"/>
      </top>
      <bottom/>
      <diagonal/>
    </border>
    <border>
      <left style="thin">
        <color rgb="FFC0C0C0"/>
      </left>
      <right style="thin">
        <color rgb="FFC0C0C0"/>
      </right>
      <top style="thin">
        <color rgb="FFC0C0C0"/>
      </top>
      <bottom/>
      <diagonal/>
    </border>
    <border>
      <left/>
      <right style="thin">
        <color rgb="FFC0C0C0"/>
      </right>
      <top/>
      <bottom/>
      <diagonal/>
    </border>
    <border>
      <left/>
      <right/>
      <top/>
      <bottom style="thin">
        <color rgb="FFC0C0C0"/>
      </bottom>
      <diagonal/>
    </border>
    <border>
      <left/>
      <right style="thin">
        <color rgb="FFC0C0C0"/>
      </right>
      <top/>
      <bottom style="thin">
        <color rgb="FFC0C0C0"/>
      </bottom>
      <diagonal/>
    </border>
    <border>
      <left/>
      <right/>
      <top style="thin">
        <color rgb="FFC0C0C0"/>
      </top>
      <bottom/>
      <diagonal/>
    </border>
    <border>
      <left/>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top/>
      <bottom/>
      <diagonal/>
    </border>
    <border>
      <left style="thin">
        <color rgb="FFC0C0C0"/>
      </left>
      <right/>
      <top style="thin">
        <color rgb="FFC0C0C0"/>
      </top>
      <bottom/>
      <diagonal/>
    </border>
    <border>
      <left style="thin">
        <color rgb="FFC0C0C0"/>
      </left>
      <right/>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right style="thin">
        <color rgb="FFC0C0C0"/>
      </right>
      <top style="thin">
        <color rgb="FFC0C0C0"/>
      </top>
      <bottom style="thin">
        <color rgb="FFC0C0C0"/>
      </bottom>
      <diagonal/>
    </border>
    <border>
      <left/>
      <right/>
      <top style="medium">
        <color rgb="FFC0C0C0"/>
      </top>
      <bottom style="thin">
        <color rgb="FFC0C0C0"/>
      </bottom>
      <diagonal/>
    </border>
    <border>
      <left/>
      <right/>
      <top style="thin">
        <color rgb="FFC0C0C0"/>
      </top>
      <bottom style="medium">
        <color rgb="FFC0C0C0"/>
      </bottom>
      <diagonal/>
    </border>
    <border>
      <left/>
      <right/>
      <top style="medium">
        <color rgb="FFC0C0C0"/>
      </top>
      <bottom/>
      <diagonal/>
    </border>
    <border>
      <left/>
      <right/>
      <top/>
      <bottom style="medium">
        <color rgb="FFC0C0C0"/>
      </bottom>
      <diagonal/>
    </border>
  </borders>
  <cellStyleXfs count="3">
    <xf numFmtId="0" fontId="0" fillId="0" borderId="0"/>
    <xf numFmtId="9" fontId="1" fillId="0" borderId="0" applyFont="0" applyFill="0" applyBorder="0" applyAlignment="0" applyProtection="0"/>
    <xf numFmtId="164" fontId="19" fillId="0" borderId="0" applyFont="0" applyBorder="0" applyProtection="0"/>
  </cellStyleXfs>
  <cellXfs count="166">
    <xf numFmtId="0" fontId="0" fillId="0" borderId="0" xfId="0"/>
    <xf numFmtId="0" fontId="2" fillId="2" borderId="1" xfId="0" applyFont="1" applyFill="1" applyBorder="1" applyAlignment="1" applyProtection="1">
      <alignment horizontal="center"/>
    </xf>
    <xf numFmtId="0" fontId="2" fillId="2" borderId="2" xfId="0" applyFont="1" applyFill="1" applyBorder="1" applyAlignment="1" applyProtection="1">
      <alignment horizontal="center"/>
    </xf>
    <xf numFmtId="0" fontId="2" fillId="2" borderId="2" xfId="0" applyFont="1" applyFill="1" applyBorder="1" applyAlignment="1" applyProtection="1">
      <alignment horizontal="center" wrapText="1"/>
    </xf>
    <xf numFmtId="49" fontId="2" fillId="2" borderId="2" xfId="0" applyNumberFormat="1" applyFont="1" applyFill="1" applyBorder="1" applyAlignment="1" applyProtection="1">
      <alignment horizontal="center"/>
    </xf>
    <xf numFmtId="0" fontId="3" fillId="2" borderId="0" xfId="0" applyFont="1" applyFill="1" applyAlignment="1" applyProtection="1">
      <alignment horizontal="center"/>
    </xf>
    <xf numFmtId="49" fontId="3" fillId="2" borderId="0" xfId="0" applyNumberFormat="1" applyFont="1" applyFill="1" applyAlignment="1" applyProtection="1">
      <alignment horizontal="center"/>
    </xf>
    <xf numFmtId="49" fontId="3" fillId="2" borderId="3" xfId="0" applyNumberFormat="1" applyFont="1" applyFill="1" applyBorder="1" applyAlignment="1" applyProtection="1">
      <alignment horizontal="center"/>
    </xf>
    <xf numFmtId="0" fontId="3" fillId="2" borderId="4" xfId="0" applyFont="1" applyFill="1" applyBorder="1" applyAlignment="1" applyProtection="1">
      <alignment horizontal="center"/>
    </xf>
    <xf numFmtId="49" fontId="3" fillId="2" borderId="4" xfId="0" applyNumberFormat="1" applyFont="1" applyFill="1" applyBorder="1" applyAlignment="1" applyProtection="1">
      <alignment horizontal="center"/>
    </xf>
    <xf numFmtId="49" fontId="3" fillId="2" borderId="5" xfId="0" applyNumberFormat="1" applyFont="1" applyFill="1" applyBorder="1" applyAlignment="1" applyProtection="1">
      <alignment horizontal="center"/>
    </xf>
    <xf numFmtId="0" fontId="2" fillId="2" borderId="0" xfId="0" applyFont="1" applyFill="1" applyAlignment="1" applyProtection="1">
      <alignment horizontal="center"/>
    </xf>
    <xf numFmtId="49" fontId="3" fillId="2" borderId="6" xfId="0" applyNumberFormat="1" applyFont="1" applyFill="1" applyBorder="1" applyAlignment="1" applyProtection="1">
      <alignment horizontal="center"/>
    </xf>
    <xf numFmtId="0" fontId="2" fillId="2" borderId="4" xfId="0" applyFont="1" applyFill="1" applyBorder="1" applyAlignment="1" applyProtection="1">
      <alignment horizontal="center"/>
    </xf>
    <xf numFmtId="49" fontId="3" fillId="2" borderId="7" xfId="0" applyNumberFormat="1" applyFont="1" applyFill="1" applyBorder="1" applyAlignment="1" applyProtection="1">
      <alignment horizontal="center"/>
    </xf>
    <xf numFmtId="0" fontId="2" fillId="2" borderId="6" xfId="0" applyFont="1" applyFill="1" applyBorder="1" applyAlignment="1" applyProtection="1">
      <alignment horizontal="center"/>
    </xf>
    <xf numFmtId="49" fontId="3" fillId="2" borderId="1" xfId="0" applyNumberFormat="1" applyFont="1" applyFill="1" applyBorder="1" applyAlignment="1" applyProtection="1">
      <alignment horizontal="center"/>
    </xf>
    <xf numFmtId="49" fontId="2" fillId="2" borderId="0" xfId="0" applyNumberFormat="1" applyFont="1" applyFill="1" applyAlignment="1" applyProtection="1">
      <alignment horizontal="center"/>
    </xf>
    <xf numFmtId="0" fontId="2" fillId="2" borderId="0" xfId="0" applyFont="1" applyFill="1" applyAlignment="1" applyProtection="1">
      <alignment horizontal="center"/>
      <protection locked="0"/>
    </xf>
    <xf numFmtId="0" fontId="3" fillId="2" borderId="0" xfId="0" applyFont="1" applyFill="1" applyAlignment="1" applyProtection="1">
      <alignment horizontal="center"/>
      <protection locked="0"/>
    </xf>
    <xf numFmtId="49" fontId="3" fillId="2" borderId="0" xfId="0" applyNumberFormat="1" applyFont="1" applyFill="1" applyAlignment="1" applyProtection="1">
      <alignment horizontal="center"/>
      <protection locked="0"/>
    </xf>
    <xf numFmtId="49" fontId="2" fillId="2" borderId="0" xfId="0" applyNumberFormat="1" applyFont="1" applyFill="1" applyAlignment="1" applyProtection="1">
      <alignment horizontal="center"/>
      <protection locked="0"/>
    </xf>
    <xf numFmtId="0" fontId="3" fillId="2" borderId="6"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49" fontId="3" fillId="2" borderId="0" xfId="0" applyNumberFormat="1" applyFont="1" applyFill="1" applyAlignment="1" applyProtection="1">
      <alignment horizontal="left"/>
      <protection locked="0"/>
    </xf>
    <xf numFmtId="0" fontId="3" fillId="2" borderId="0" xfId="0" applyFont="1" applyFill="1" applyAlignment="1" applyProtection="1">
      <alignment horizontal="left"/>
      <protection locked="0"/>
    </xf>
    <xf numFmtId="49" fontId="2" fillId="2" borderId="0" xfId="0" applyNumberFormat="1" applyFont="1" applyFill="1" applyAlignment="1" applyProtection="1">
      <alignment horizontal="left"/>
      <protection locked="0"/>
    </xf>
    <xf numFmtId="49" fontId="4" fillId="2" borderId="8"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left"/>
      <protection locked="0"/>
    </xf>
    <xf numFmtId="49" fontId="5" fillId="2" borderId="8" xfId="0" applyNumberFormat="1" applyFont="1" applyFill="1" applyBorder="1" applyAlignment="1" applyProtection="1">
      <alignment horizontal="center"/>
      <protection locked="0"/>
    </xf>
    <xf numFmtId="49" fontId="3" fillId="2" borderId="8" xfId="0" applyNumberFormat="1" applyFont="1" applyFill="1" applyBorder="1" applyAlignment="1" applyProtection="1">
      <alignment horizontal="center"/>
      <protection locked="0"/>
    </xf>
    <xf numFmtId="0" fontId="2" fillId="2" borderId="6" xfId="0" applyFont="1" applyFill="1" applyBorder="1" applyAlignment="1" applyProtection="1">
      <alignment horizontal="left"/>
      <protection locked="0"/>
    </xf>
    <xf numFmtId="0" fontId="3" fillId="2" borderId="6" xfId="0" applyFont="1" applyFill="1" applyBorder="1" applyAlignment="1" applyProtection="1">
      <alignment horizontal="left"/>
      <protection locked="0"/>
    </xf>
    <xf numFmtId="49" fontId="3" fillId="2" borderId="6" xfId="0" applyNumberFormat="1" applyFont="1" applyFill="1" applyBorder="1" applyAlignment="1" applyProtection="1">
      <alignment horizontal="center"/>
      <protection locked="0"/>
    </xf>
    <xf numFmtId="49" fontId="3" fillId="2" borderId="1" xfId="0" applyNumberFormat="1" applyFont="1" applyFill="1" applyBorder="1" applyAlignment="1" applyProtection="1">
      <alignment horizontal="center"/>
      <protection locked="0"/>
    </xf>
    <xf numFmtId="49" fontId="3" fillId="2" borderId="3" xfId="0" applyNumberFormat="1"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49" fontId="3" fillId="2" borderId="8" xfId="0" applyNumberFormat="1" applyFont="1" applyFill="1" applyBorder="1" applyAlignment="1" applyProtection="1">
      <alignment horizontal="right"/>
      <protection locked="0"/>
    </xf>
    <xf numFmtId="49" fontId="6"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right"/>
      <protection locked="0"/>
    </xf>
    <xf numFmtId="49" fontId="5" fillId="2" borderId="7" xfId="0" applyNumberFormat="1" applyFont="1" applyFill="1" applyBorder="1" applyAlignment="1" applyProtection="1">
      <alignment horizontal="center"/>
      <protection locked="0"/>
    </xf>
    <xf numFmtId="49" fontId="5" fillId="2" borderId="7" xfId="0" applyNumberFormat="1" applyFont="1" applyFill="1" applyBorder="1" applyAlignment="1" applyProtection="1">
      <alignment horizontal="left"/>
      <protection locked="0"/>
    </xf>
    <xf numFmtId="0" fontId="3" fillId="0" borderId="0" xfId="0" applyFont="1"/>
    <xf numFmtId="0" fontId="3" fillId="2" borderId="7" xfId="0" applyFont="1" applyFill="1" applyBorder="1" applyAlignment="1" applyProtection="1">
      <alignment horizontal="center"/>
    </xf>
    <xf numFmtId="0" fontId="6" fillId="2" borderId="0" xfId="0" applyFont="1" applyFill="1" applyAlignment="1">
      <alignment horizontal="center"/>
    </xf>
    <xf numFmtId="49" fontId="5" fillId="2" borderId="8" xfId="0" applyNumberFormat="1" applyFont="1" applyFill="1" applyBorder="1" applyAlignment="1" applyProtection="1">
      <alignment horizontal="left"/>
      <protection locked="0"/>
    </xf>
    <xf numFmtId="0" fontId="7" fillId="2" borderId="0" xfId="0" applyFont="1" applyFill="1" applyAlignment="1" applyProtection="1">
      <alignment horizontal="center"/>
    </xf>
    <xf numFmtId="49" fontId="7" fillId="2" borderId="0" xfId="0" applyNumberFormat="1" applyFont="1" applyFill="1" applyAlignment="1" applyProtection="1">
      <alignment horizontal="left"/>
    </xf>
    <xf numFmtId="49" fontId="8" fillId="2" borderId="0" xfId="0" applyNumberFormat="1" applyFont="1" applyFill="1" applyAlignment="1" applyProtection="1">
      <alignment horizontal="center"/>
    </xf>
    <xf numFmtId="0" fontId="9" fillId="2" borderId="9" xfId="0" applyFont="1" applyFill="1" applyBorder="1" applyAlignment="1" applyProtection="1">
      <alignment horizontal="center"/>
    </xf>
    <xf numFmtId="0" fontId="9" fillId="2" borderId="0" xfId="0" applyFont="1" applyFill="1" applyAlignment="1" applyProtection="1">
      <alignment horizontal="center"/>
    </xf>
    <xf numFmtId="0" fontId="0" fillId="2" borderId="0" xfId="0" applyFont="1" applyFill="1" applyAlignment="1" applyProtection="1">
      <alignment horizontal="center"/>
    </xf>
    <xf numFmtId="0" fontId="10" fillId="2" borderId="10" xfId="0" applyFont="1" applyFill="1" applyBorder="1" applyAlignment="1" applyProtection="1">
      <alignment horizontal="center"/>
    </xf>
    <xf numFmtId="0" fontId="0" fillId="2" borderId="1" xfId="0" applyFont="1" applyFill="1" applyBorder="1" applyAlignment="1" applyProtection="1">
      <alignment horizontal="center"/>
    </xf>
    <xf numFmtId="49" fontId="9" fillId="2" borderId="0" xfId="0" applyNumberFormat="1" applyFont="1" applyFill="1" applyAlignment="1" applyProtection="1">
      <alignment horizontal="center"/>
    </xf>
    <xf numFmtId="0" fontId="7" fillId="2" borderId="9" xfId="0" applyFont="1" applyFill="1" applyBorder="1" applyAlignment="1" applyProtection="1">
      <alignment horizontal="center"/>
    </xf>
    <xf numFmtId="0" fontId="8" fillId="2" borderId="9" xfId="0" applyFont="1" applyFill="1" applyBorder="1" applyAlignment="1" applyProtection="1">
      <alignment horizontal="center"/>
    </xf>
    <xf numFmtId="0" fontId="8" fillId="2" borderId="3" xfId="0" applyFont="1" applyFill="1" applyBorder="1" applyAlignment="1" applyProtection="1">
      <alignment horizontal="center"/>
    </xf>
    <xf numFmtId="0" fontId="11" fillId="2" borderId="0" xfId="0" applyFont="1" applyFill="1" applyAlignment="1" applyProtection="1">
      <alignment horizontal="center"/>
    </xf>
    <xf numFmtId="0" fontId="12" fillId="2" borderId="0" xfId="0" applyFont="1" applyFill="1" applyAlignment="1" applyProtection="1">
      <alignment horizontal="center"/>
    </xf>
    <xf numFmtId="49" fontId="12" fillId="2" borderId="0" xfId="0" applyNumberFormat="1" applyFont="1" applyFill="1" applyAlignment="1" applyProtection="1">
      <alignment horizontal="right"/>
    </xf>
    <xf numFmtId="0" fontId="12" fillId="2" borderId="9" xfId="0" applyFont="1" applyFill="1" applyBorder="1" applyAlignment="1" applyProtection="1">
      <alignment horizontal="center"/>
    </xf>
    <xf numFmtId="0" fontId="7" fillId="2" borderId="11" xfId="0" applyFont="1" applyFill="1" applyBorder="1" applyAlignment="1" applyProtection="1">
      <alignment horizontal="center"/>
    </xf>
    <xf numFmtId="0" fontId="8" fillId="2" borderId="5" xfId="0" applyFont="1" applyFill="1" applyBorder="1" applyAlignment="1" applyProtection="1">
      <alignment horizontal="center"/>
    </xf>
    <xf numFmtId="0" fontId="12" fillId="2" borderId="11" xfId="0" applyFont="1" applyFill="1" applyBorder="1" applyAlignment="1" applyProtection="1">
      <alignment horizontal="center"/>
    </xf>
    <xf numFmtId="0" fontId="12" fillId="2" borderId="4" xfId="0" applyFont="1" applyFill="1" applyBorder="1" applyAlignment="1" applyProtection="1">
      <alignment horizontal="center"/>
    </xf>
    <xf numFmtId="0" fontId="8" fillId="2" borderId="4" xfId="0" applyFont="1" applyFill="1" applyBorder="1" applyAlignment="1" applyProtection="1">
      <alignment horizontal="center"/>
    </xf>
    <xf numFmtId="0" fontId="8" fillId="2" borderId="0" xfId="0" applyFont="1" applyFill="1" applyAlignment="1" applyProtection="1">
      <alignment horizontal="center"/>
    </xf>
    <xf numFmtId="0" fontId="7" fillId="2" borderId="0" xfId="0" applyFont="1" applyFill="1" applyAlignment="1" applyProtection="1">
      <alignment horizontal="left"/>
    </xf>
    <xf numFmtId="49" fontId="10" fillId="2" borderId="0" xfId="0" applyNumberFormat="1" applyFont="1" applyFill="1" applyAlignment="1" applyProtection="1">
      <alignment horizontal="center"/>
    </xf>
    <xf numFmtId="49" fontId="0" fillId="2" borderId="0" xfId="0" applyNumberFormat="1" applyFont="1" applyFill="1" applyAlignment="1" applyProtection="1">
      <alignment horizontal="center"/>
    </xf>
    <xf numFmtId="0" fontId="0" fillId="2" borderId="0" xfId="0" applyFont="1" applyFill="1" applyProtection="1"/>
    <xf numFmtId="0" fontId="7" fillId="2" borderId="12" xfId="0" applyFont="1" applyFill="1" applyBorder="1" applyAlignment="1" applyProtection="1">
      <alignment horizontal="center"/>
    </xf>
    <xf numFmtId="0" fontId="9" fillId="2" borderId="12" xfId="0" applyFont="1" applyFill="1" applyBorder="1" applyAlignment="1" applyProtection="1">
      <alignment horizontal="center"/>
    </xf>
    <xf numFmtId="0" fontId="12" fillId="2" borderId="12" xfId="0" applyFont="1" applyFill="1" applyBorder="1" applyAlignment="1" applyProtection="1">
      <alignment horizontal="center"/>
    </xf>
    <xf numFmtId="0" fontId="7" fillId="2" borderId="12" xfId="0" applyFont="1" applyFill="1" applyBorder="1" applyAlignment="1" applyProtection="1">
      <alignment horizontal="left"/>
    </xf>
    <xf numFmtId="49" fontId="7" fillId="2" borderId="12" xfId="0" applyNumberFormat="1" applyFont="1" applyFill="1" applyBorder="1" applyAlignment="1" applyProtection="1">
      <alignment horizontal="center"/>
    </xf>
    <xf numFmtId="49" fontId="9" fillId="2" borderId="12" xfId="0" applyNumberFormat="1" applyFont="1" applyFill="1" applyBorder="1" applyAlignment="1" applyProtection="1">
      <alignment horizontal="center"/>
    </xf>
    <xf numFmtId="0" fontId="9" fillId="2" borderId="12" xfId="0" applyFont="1" applyFill="1" applyBorder="1" applyAlignment="1" applyProtection="1">
      <alignment horizontal="left"/>
    </xf>
    <xf numFmtId="49" fontId="12" fillId="2" borderId="12" xfId="0" applyNumberFormat="1" applyFont="1" applyFill="1" applyBorder="1" applyAlignment="1" applyProtection="1">
      <alignment horizontal="center"/>
    </xf>
    <xf numFmtId="0" fontId="12" fillId="2" borderId="12" xfId="0" applyFont="1" applyFill="1" applyBorder="1" applyAlignment="1" applyProtection="1">
      <alignment horizontal="left"/>
    </xf>
    <xf numFmtId="0" fontId="11" fillId="2" borderId="0" xfId="0" applyFont="1" applyFill="1" applyAlignment="1" applyProtection="1">
      <alignment horizontal="left"/>
    </xf>
    <xf numFmtId="49" fontId="11" fillId="2" borderId="0" xfId="0" applyNumberFormat="1" applyFont="1" applyFill="1" applyAlignment="1" applyProtection="1">
      <alignment horizontal="center"/>
    </xf>
    <xf numFmtId="49" fontId="7" fillId="2" borderId="0" xfId="0" applyNumberFormat="1" applyFont="1" applyFill="1" applyAlignment="1" applyProtection="1">
      <alignment horizontal="center"/>
    </xf>
    <xf numFmtId="0" fontId="8" fillId="2" borderId="0" xfId="0" applyFont="1" applyFill="1" applyAlignment="1" applyProtection="1">
      <alignment horizontal="left"/>
    </xf>
    <xf numFmtId="0" fontId="0" fillId="2" borderId="4" xfId="0" applyFont="1" applyFill="1" applyBorder="1" applyProtection="1"/>
    <xf numFmtId="0" fontId="7" fillId="2" borderId="4" xfId="0" applyFont="1" applyFill="1" applyBorder="1" applyAlignment="1" applyProtection="1">
      <alignment horizontal="center"/>
    </xf>
    <xf numFmtId="0" fontId="0" fillId="2" borderId="0" xfId="0" applyFont="1" applyFill="1" applyAlignment="1" applyProtection="1">
      <alignment horizontal="right"/>
    </xf>
    <xf numFmtId="0" fontId="3" fillId="2" borderId="3" xfId="0" applyFont="1" applyFill="1" applyBorder="1" applyAlignment="1" applyProtection="1">
      <alignment horizontal="center"/>
    </xf>
    <xf numFmtId="49" fontId="3" fillId="2" borderId="13" xfId="0" applyNumberFormat="1" applyFont="1" applyFill="1" applyBorder="1" applyAlignment="1" applyProtection="1">
      <alignment horizontal="center"/>
    </xf>
    <xf numFmtId="0" fontId="3" fillId="2" borderId="13" xfId="0" applyFont="1" applyFill="1" applyBorder="1" applyAlignment="1" applyProtection="1">
      <alignment horizontal="center"/>
    </xf>
    <xf numFmtId="49" fontId="3" fillId="2" borderId="13" xfId="0" applyNumberFormat="1" applyFont="1" applyFill="1" applyBorder="1" applyAlignment="1" applyProtection="1">
      <alignment horizontal="center" vertical="top"/>
    </xf>
    <xf numFmtId="0" fontId="3" fillId="2" borderId="13" xfId="0" applyFont="1" applyFill="1" applyBorder="1" applyAlignment="1" applyProtection="1">
      <alignment horizontal="center" vertical="top"/>
    </xf>
    <xf numFmtId="0" fontId="3" fillId="2" borderId="13" xfId="0" applyFont="1" applyFill="1" applyBorder="1" applyAlignment="1" applyProtection="1">
      <alignment horizontal="left"/>
    </xf>
    <xf numFmtId="0" fontId="3" fillId="2" borderId="9" xfId="0" applyFont="1" applyFill="1" applyBorder="1" applyAlignment="1" applyProtection="1">
      <alignment horizontal="center"/>
    </xf>
    <xf numFmtId="0" fontId="3" fillId="2" borderId="0" xfId="0" applyFont="1" applyFill="1" applyAlignment="1">
      <alignment horizontal="center"/>
    </xf>
    <xf numFmtId="0" fontId="2" fillId="2" borderId="0" xfId="0" applyFont="1" applyFill="1" applyAlignment="1">
      <alignment horizontal="center"/>
    </xf>
    <xf numFmtId="49" fontId="3" fillId="2" borderId="0" xfId="0" applyNumberFormat="1" applyFont="1" applyFill="1" applyAlignment="1">
      <alignment horizontal="center"/>
    </xf>
    <xf numFmtId="49" fontId="3" fillId="2" borderId="0" xfId="0" applyNumberFormat="1" applyFont="1" applyFill="1" applyAlignment="1">
      <alignment horizontal="left"/>
    </xf>
    <xf numFmtId="9" fontId="3" fillId="2" borderId="0" xfId="0" applyNumberFormat="1" applyFont="1" applyFill="1" applyAlignment="1" applyProtection="1">
      <alignment horizontal="center"/>
      <protection locked="0"/>
    </xf>
    <xf numFmtId="16" fontId="3" fillId="2" borderId="0" xfId="0" applyNumberFormat="1" applyFont="1" applyFill="1" applyAlignment="1" applyProtection="1">
      <alignment horizontal="left"/>
      <protection locked="0"/>
    </xf>
    <xf numFmtId="0" fontId="3" fillId="2" borderId="0" xfId="0" applyFont="1" applyFill="1" applyAlignment="1">
      <alignment horizontal="left"/>
    </xf>
    <xf numFmtId="49" fontId="13" fillId="3" borderId="0" xfId="0" applyNumberFormat="1" applyFont="1" applyFill="1" applyAlignment="1">
      <alignment horizontal="center"/>
    </xf>
    <xf numFmtId="49" fontId="13" fillId="3" borderId="0" xfId="0" applyNumberFormat="1" applyFont="1" applyFill="1"/>
    <xf numFmtId="49" fontId="13" fillId="3" borderId="0" xfId="0" applyNumberFormat="1" applyFont="1" applyFill="1" applyAlignment="1">
      <alignment horizontal="left"/>
    </xf>
    <xf numFmtId="0" fontId="13" fillId="3" borderId="0" xfId="0" applyFont="1" applyFill="1"/>
    <xf numFmtId="49" fontId="13" fillId="3" borderId="0" xfId="0" applyNumberFormat="1" applyFont="1" applyFill="1" applyAlignment="1" applyProtection="1">
      <alignment horizontal="left"/>
      <protection locked="0"/>
    </xf>
    <xf numFmtId="49" fontId="14" fillId="3" borderId="0" xfId="0" applyNumberFormat="1" applyFont="1" applyFill="1" applyAlignment="1" applyProtection="1">
      <alignment horizontal="center"/>
      <protection locked="0"/>
    </xf>
    <xf numFmtId="49" fontId="13" fillId="3" borderId="0" xfId="0" applyNumberFormat="1" applyFont="1" applyFill="1" applyAlignment="1" applyProtection="1">
      <alignment horizontal="center"/>
      <protection locked="0"/>
    </xf>
    <xf numFmtId="0" fontId="13" fillId="3" borderId="0" xfId="0" applyFont="1" applyFill="1" applyAlignment="1">
      <alignment horizontal="center"/>
    </xf>
    <xf numFmtId="0" fontId="13" fillId="3" borderId="0" xfId="0" applyFont="1" applyFill="1" applyAlignment="1">
      <alignment horizontal="left"/>
    </xf>
    <xf numFmtId="0" fontId="15" fillId="2" borderId="0" xfId="0" applyFont="1" applyFill="1" applyAlignment="1">
      <alignment horizontal="center"/>
    </xf>
    <xf numFmtId="0" fontId="16" fillId="2" borderId="12" xfId="0" applyFont="1" applyFill="1" applyBorder="1" applyAlignment="1">
      <alignment horizontal="center"/>
    </xf>
    <xf numFmtId="0" fontId="17" fillId="2" borderId="12" xfId="0" applyFont="1" applyFill="1" applyBorder="1" applyAlignment="1">
      <alignment horizontal="center"/>
    </xf>
    <xf numFmtId="0" fontId="17" fillId="2" borderId="0" xfId="0" applyFont="1" applyFill="1" applyAlignment="1">
      <alignment horizontal="center"/>
    </xf>
    <xf numFmtId="0" fontId="16" fillId="2" borderId="8" xfId="0" applyFont="1" applyFill="1" applyBorder="1" applyAlignment="1">
      <alignment horizontal="center"/>
    </xf>
    <xf numFmtId="0" fontId="16" fillId="2" borderId="14" xfId="0" applyFont="1" applyFill="1" applyBorder="1" applyAlignment="1">
      <alignment horizontal="center"/>
    </xf>
    <xf numFmtId="49" fontId="18" fillId="2" borderId="0" xfId="0" applyNumberFormat="1" applyFont="1" applyFill="1" applyAlignment="1">
      <alignment horizontal="center"/>
    </xf>
    <xf numFmtId="0" fontId="2" fillId="2" borderId="0" xfId="0" applyFont="1" applyFill="1" applyAlignment="1">
      <alignment horizontal="left"/>
    </xf>
    <xf numFmtId="0" fontId="3" fillId="2" borderId="0" xfId="0" applyFont="1" applyFill="1"/>
    <xf numFmtId="49" fontId="2" fillId="4" borderId="15" xfId="0" applyNumberFormat="1" applyFont="1" applyFill="1" applyBorder="1" applyAlignment="1">
      <alignment horizontal="left"/>
    </xf>
    <xf numFmtId="0" fontId="2" fillId="4" borderId="15" xfId="0" applyFont="1" applyFill="1" applyBorder="1" applyAlignment="1">
      <alignment horizontal="center"/>
    </xf>
    <xf numFmtId="49" fontId="2" fillId="4" borderId="15" xfId="0" applyNumberFormat="1" applyFont="1" applyFill="1" applyBorder="1" applyAlignment="1">
      <alignment horizontal="center"/>
    </xf>
    <xf numFmtId="49" fontId="3" fillId="4" borderId="0" xfId="0" applyNumberFormat="1" applyFont="1" applyFill="1" applyAlignment="1">
      <alignment horizontal="left"/>
    </xf>
    <xf numFmtId="1" fontId="3" fillId="4" borderId="0" xfId="0" applyNumberFormat="1" applyFont="1" applyFill="1" applyAlignment="1"/>
    <xf numFmtId="1" fontId="3" fillId="4" borderId="0" xfId="2" applyNumberFormat="1" applyFont="1" applyFill="1" applyAlignment="1" applyProtection="1"/>
    <xf numFmtId="49" fontId="2" fillId="4" borderId="7" xfId="0" applyNumberFormat="1" applyFont="1" applyFill="1" applyBorder="1" applyAlignment="1">
      <alignment horizontal="left"/>
    </xf>
    <xf numFmtId="1" fontId="3" fillId="4" borderId="7" xfId="0" applyNumberFormat="1" applyFont="1" applyFill="1" applyBorder="1" applyAlignment="1"/>
    <xf numFmtId="49" fontId="2" fillId="4" borderId="0" xfId="0" applyNumberFormat="1" applyFont="1" applyFill="1" applyAlignment="1">
      <alignment horizontal="left"/>
    </xf>
    <xf numFmtId="0" fontId="3" fillId="4" borderId="0" xfId="0" applyFont="1" applyFill="1" applyAlignment="1"/>
    <xf numFmtId="0" fontId="2" fillId="4" borderId="0" xfId="0" applyFont="1" applyFill="1" applyAlignment="1">
      <alignment horizontal="center"/>
    </xf>
    <xf numFmtId="49" fontId="2" fillId="4" borderId="16" xfId="0" applyNumberFormat="1" applyFont="1" applyFill="1" applyBorder="1" applyAlignment="1">
      <alignment horizontal="left"/>
    </xf>
    <xf numFmtId="1" fontId="3" fillId="4" borderId="16" xfId="0" applyNumberFormat="1" applyFont="1" applyFill="1" applyBorder="1" applyAlignment="1"/>
    <xf numFmtId="49" fontId="3" fillId="4" borderId="17" xfId="0" applyNumberFormat="1" applyFont="1" applyFill="1" applyBorder="1" applyAlignment="1">
      <alignment horizontal="left"/>
    </xf>
    <xf numFmtId="1" fontId="3" fillId="4" borderId="17" xfId="0" applyNumberFormat="1" applyFont="1" applyFill="1" applyBorder="1" applyAlignment="1"/>
    <xf numFmtId="0" fontId="18" fillId="2" borderId="0" xfId="0" applyFont="1" applyFill="1" applyAlignment="1">
      <alignment horizontal="center"/>
    </xf>
    <xf numFmtId="0" fontId="3" fillId="4" borderId="17" xfId="0" applyFont="1" applyFill="1" applyBorder="1" applyAlignment="1"/>
    <xf numFmtId="0" fontId="3" fillId="4" borderId="7" xfId="0" applyFont="1" applyFill="1" applyBorder="1" applyAlignment="1"/>
    <xf numFmtId="0" fontId="3" fillId="4" borderId="0" xfId="0" applyFont="1" applyFill="1" applyAlignment="1">
      <alignment horizontal="center"/>
    </xf>
    <xf numFmtId="49" fontId="3" fillId="4" borderId="0" xfId="0" applyNumberFormat="1" applyFont="1" applyFill="1" applyAlignment="1">
      <alignment horizontal="center"/>
    </xf>
    <xf numFmtId="0" fontId="3" fillId="4" borderId="18" xfId="0" applyFont="1" applyFill="1" applyBorder="1" applyAlignment="1"/>
    <xf numFmtId="1" fontId="3" fillId="4" borderId="18" xfId="0" applyNumberFormat="1" applyFont="1" applyFill="1" applyBorder="1" applyAlignment="1"/>
    <xf numFmtId="0" fontId="3" fillId="4" borderId="16" xfId="0" applyFont="1" applyFill="1" applyBorder="1" applyAlignment="1"/>
    <xf numFmtId="1" fontId="3" fillId="4" borderId="6" xfId="0" applyNumberFormat="1" applyFont="1" applyFill="1" applyBorder="1" applyAlignment="1"/>
    <xf numFmtId="49" fontId="3" fillId="2" borderId="17" xfId="0" applyNumberFormat="1" applyFont="1" applyFill="1" applyBorder="1" applyAlignment="1">
      <alignment horizontal="center"/>
    </xf>
    <xf numFmtId="10" fontId="2" fillId="4" borderId="15" xfId="0" applyNumberFormat="1" applyFont="1" applyFill="1" applyBorder="1" applyAlignment="1">
      <alignment horizontal="center"/>
    </xf>
    <xf numFmtId="1" fontId="3" fillId="2" borderId="17" xfId="0" applyNumberFormat="1" applyFont="1" applyFill="1" applyBorder="1" applyAlignment="1">
      <alignment horizontal="center"/>
    </xf>
    <xf numFmtId="1" fontId="3" fillId="4" borderId="0" xfId="0" applyNumberFormat="1" applyFont="1" applyFill="1" applyAlignment="1">
      <alignment horizontal="left"/>
    </xf>
    <xf numFmtId="1" fontId="3" fillId="2" borderId="0" xfId="0" applyNumberFormat="1" applyFont="1" applyFill="1" applyAlignment="1">
      <alignment horizontal="center"/>
    </xf>
    <xf numFmtId="0" fontId="3" fillId="0" borderId="0" xfId="0" applyFont="1" applyAlignment="1">
      <alignment horizontal="center"/>
    </xf>
    <xf numFmtId="0" fontId="3" fillId="0" borderId="0" xfId="0" applyFont="1" applyAlignment="1">
      <alignment horizontal="left"/>
    </xf>
    <xf numFmtId="9" fontId="3" fillId="0" borderId="0" xfId="1" applyFont="1" applyAlignment="1">
      <alignment horizontal="left"/>
    </xf>
    <xf numFmtId="0" fontId="2" fillId="2" borderId="2" xfId="0" applyNumberFormat="1" applyFont="1" applyFill="1" applyBorder="1" applyAlignment="1" applyProtection="1">
      <alignment horizontal="center" wrapText="1"/>
    </xf>
    <xf numFmtId="0" fontId="3" fillId="2" borderId="0" xfId="0" applyNumberFormat="1" applyFont="1" applyFill="1" applyAlignment="1" applyProtection="1">
      <alignment horizontal="center"/>
    </xf>
    <xf numFmtId="0" fontId="0" fillId="0" borderId="0" xfId="0" applyNumberFormat="1"/>
    <xf numFmtId="49" fontId="2" fillId="2" borderId="13" xfId="0" applyNumberFormat="1" applyFont="1" applyFill="1" applyBorder="1" applyAlignment="1" applyProtection="1">
      <alignment horizontal="center"/>
    </xf>
    <xf numFmtId="0" fontId="2" fillId="2" borderId="2" xfId="0" applyNumberFormat="1" applyFont="1" applyFill="1" applyBorder="1" applyAlignment="1" applyProtection="1">
      <alignment horizontal="center"/>
    </xf>
    <xf numFmtId="0" fontId="3" fillId="2" borderId="4" xfId="0" applyNumberFormat="1" applyFont="1" applyFill="1" applyBorder="1" applyAlignment="1" applyProtection="1">
      <alignment horizontal="center"/>
    </xf>
    <xf numFmtId="0" fontId="3" fillId="2" borderId="6" xfId="0" applyNumberFormat="1" applyFont="1" applyFill="1" applyBorder="1" applyAlignment="1" applyProtection="1">
      <alignment horizontal="center"/>
    </xf>
    <xf numFmtId="0" fontId="3" fillId="2" borderId="0" xfId="0" applyFont="1" applyFill="1" applyBorder="1" applyAlignment="1">
      <alignment horizontal="center"/>
    </xf>
    <xf numFmtId="9" fontId="3" fillId="0" borderId="0" xfId="1" applyNumberFormat="1" applyFont="1" applyAlignment="1">
      <alignment horizontal="left"/>
    </xf>
    <xf numFmtId="9" fontId="0" fillId="0" borderId="0" xfId="0" applyNumberFormat="1"/>
    <xf numFmtId="0" fontId="3" fillId="2" borderId="0" xfId="0" applyFont="1" applyFill="1" applyBorder="1" applyAlignment="1" applyProtection="1">
      <alignment horizontal="center"/>
    </xf>
    <xf numFmtId="0" fontId="3" fillId="2" borderId="0" xfId="0" applyNumberFormat="1" applyFont="1" applyFill="1" applyBorder="1" applyAlignment="1" applyProtection="1">
      <alignment horizontal="center"/>
    </xf>
    <xf numFmtId="49" fontId="3" fillId="2" borderId="0" xfId="0" applyNumberFormat="1" applyFont="1" applyFill="1" applyBorder="1" applyAlignment="1" applyProtection="1">
      <alignment horizontal="center"/>
    </xf>
  </cellXfs>
  <cellStyles count="3">
    <cellStyle name="Excel_BuiltIn_Currency" xfId="2" xr:uid="{00000000-0005-0000-0000-000000000000}"/>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252"/>
  <sheetViews>
    <sheetView workbookViewId="0">
      <pane ySplit="1" topLeftCell="A215" activePane="bottomLeft" state="frozen"/>
      <selection pane="bottomLeft" activeCell="B252" sqref="B252"/>
    </sheetView>
  </sheetViews>
  <sheetFormatPr defaultRowHeight="15"/>
  <cols>
    <col min="6" max="6" width="9.140625" hidden="1" customWidth="1"/>
    <col min="7" max="13" width="9.140625" style="155"/>
    <col min="15" max="15" width="14" bestFit="1" customWidth="1"/>
    <col min="16" max="17" width="13.140625" bestFit="1" customWidth="1"/>
    <col min="18" max="19" width="13.42578125" bestFit="1" customWidth="1"/>
    <col min="20" max="20" width="11.85546875" bestFit="1" customWidth="1"/>
    <col min="21" max="21" width="13.28515625" bestFit="1" customWidth="1"/>
    <col min="22" max="22" width="9.7109375" bestFit="1" customWidth="1"/>
    <col min="23" max="23" width="11.5703125" bestFit="1" customWidth="1"/>
    <col min="24" max="24" width="13.42578125" bestFit="1" customWidth="1"/>
  </cols>
  <sheetData>
    <row r="1" spans="1:24" ht="24.75">
      <c r="A1" t="s">
        <v>3407</v>
      </c>
      <c r="B1" s="1" t="s">
        <v>0</v>
      </c>
      <c r="C1" s="1" t="s">
        <v>3377</v>
      </c>
      <c r="D1" s="1" t="s">
        <v>1567</v>
      </c>
      <c r="E1" s="2" t="s">
        <v>1</v>
      </c>
      <c r="F1" s="3" t="s">
        <v>2</v>
      </c>
      <c r="G1" s="153" t="s">
        <v>1435</v>
      </c>
      <c r="H1" s="153" t="s">
        <v>3378</v>
      </c>
      <c r="I1" s="157" t="s">
        <v>3</v>
      </c>
      <c r="J1" s="157" t="s">
        <v>4</v>
      </c>
      <c r="K1" s="157" t="s">
        <v>5</v>
      </c>
      <c r="L1" s="157" t="s">
        <v>6</v>
      </c>
      <c r="M1" s="157" t="s">
        <v>7</v>
      </c>
      <c r="N1" s="4" t="s">
        <v>8</v>
      </c>
      <c r="O1" s="2" t="s">
        <v>3411</v>
      </c>
      <c r="P1" s="4" t="s">
        <v>3412</v>
      </c>
      <c r="Q1" s="2" t="s">
        <v>3413</v>
      </c>
      <c r="R1" s="4" t="s">
        <v>3414</v>
      </c>
      <c r="S1" s="2" t="s">
        <v>3415</v>
      </c>
      <c r="T1" s="4" t="s">
        <v>3416</v>
      </c>
      <c r="U1" s="2" t="s">
        <v>3417</v>
      </c>
      <c r="V1" s="4" t="s">
        <v>3418</v>
      </c>
      <c r="W1" s="156" t="s">
        <v>3379</v>
      </c>
      <c r="X1" s="156" t="s">
        <v>3390</v>
      </c>
    </row>
    <row r="2" spans="1:24">
      <c r="A2" t="str">
        <f>B2</f>
        <v>Mushroom</v>
      </c>
      <c r="B2" s="5" t="s">
        <v>16</v>
      </c>
      <c r="C2" s="5" t="s">
        <v>10</v>
      </c>
      <c r="D2" s="5" t="s">
        <v>13</v>
      </c>
      <c r="E2" s="6" t="s">
        <v>17</v>
      </c>
      <c r="F2" s="6" t="s">
        <v>18</v>
      </c>
      <c r="G2" s="154" t="s">
        <v>10</v>
      </c>
      <c r="H2" s="154" t="s">
        <v>11</v>
      </c>
      <c r="I2" s="154">
        <v>248</v>
      </c>
      <c r="J2" s="154">
        <v>25</v>
      </c>
      <c r="K2" s="154">
        <v>22</v>
      </c>
      <c r="L2" s="154">
        <v>25</v>
      </c>
      <c r="M2" s="154">
        <v>28</v>
      </c>
      <c r="N2" s="6">
        <v>7981</v>
      </c>
      <c r="O2" s="6" t="s">
        <v>19</v>
      </c>
      <c r="P2" s="6" t="s">
        <v>20</v>
      </c>
      <c r="Q2" s="6" t="s">
        <v>21</v>
      </c>
      <c r="R2" s="6" t="s">
        <v>22</v>
      </c>
      <c r="S2" s="6"/>
      <c r="T2" s="6"/>
      <c r="U2" s="6"/>
      <c r="V2" s="7"/>
    </row>
    <row r="3" spans="1:24">
      <c r="A3" t="str">
        <f t="shared" ref="A3:A66" si="0">B3</f>
        <v>Champgno</v>
      </c>
      <c r="B3" s="5" t="s">
        <v>23</v>
      </c>
      <c r="C3" s="5" t="s">
        <v>11</v>
      </c>
      <c r="D3" s="5" t="s">
        <v>14</v>
      </c>
      <c r="E3" s="6" t="s">
        <v>24</v>
      </c>
      <c r="F3" s="6" t="s">
        <v>18</v>
      </c>
      <c r="G3" s="154" t="s">
        <v>10</v>
      </c>
      <c r="H3" s="154" t="s">
        <v>12</v>
      </c>
      <c r="I3" s="154">
        <v>324</v>
      </c>
      <c r="J3" s="154">
        <v>32</v>
      </c>
      <c r="K3" s="154">
        <v>29</v>
      </c>
      <c r="L3" s="154">
        <v>32</v>
      </c>
      <c r="M3" s="154">
        <v>36</v>
      </c>
      <c r="N3" s="6">
        <v>7985</v>
      </c>
      <c r="O3" s="6" t="s">
        <v>19</v>
      </c>
      <c r="P3" s="6" t="s">
        <v>20</v>
      </c>
      <c r="Q3" s="6" t="s">
        <v>21</v>
      </c>
      <c r="R3" s="6" t="s">
        <v>25</v>
      </c>
      <c r="S3" s="6" t="s">
        <v>22</v>
      </c>
      <c r="T3" s="6"/>
      <c r="U3" s="6"/>
      <c r="V3" s="7"/>
    </row>
    <row r="4" spans="1:24">
      <c r="A4" t="str">
        <f t="shared" si="0"/>
        <v>Shiitake</v>
      </c>
      <c r="B4" s="5" t="s">
        <v>26</v>
      </c>
      <c r="C4" s="5" t="s">
        <v>13</v>
      </c>
      <c r="D4" s="5" t="s">
        <v>1430</v>
      </c>
      <c r="E4" s="6" t="s">
        <v>27</v>
      </c>
      <c r="F4" s="6" t="s">
        <v>18</v>
      </c>
      <c r="G4" s="154" t="s">
        <v>10</v>
      </c>
      <c r="H4" s="154" t="s">
        <v>14</v>
      </c>
      <c r="I4" s="154">
        <v>731</v>
      </c>
      <c r="J4" s="154">
        <v>73</v>
      </c>
      <c r="K4" s="154">
        <v>68</v>
      </c>
      <c r="L4" s="154">
        <v>73</v>
      </c>
      <c r="M4" s="154">
        <v>78</v>
      </c>
      <c r="N4" s="6" t="s">
        <v>28</v>
      </c>
      <c r="O4" s="6" t="s">
        <v>19</v>
      </c>
      <c r="P4" s="6" t="s">
        <v>29</v>
      </c>
      <c r="Q4" s="6" t="s">
        <v>20</v>
      </c>
      <c r="R4" s="6" t="s">
        <v>21</v>
      </c>
      <c r="S4" s="6" t="s">
        <v>25</v>
      </c>
      <c r="T4" s="6" t="s">
        <v>30</v>
      </c>
      <c r="U4" s="6" t="s">
        <v>22</v>
      </c>
      <c r="V4" s="7"/>
    </row>
    <row r="5" spans="1:24">
      <c r="A5" t="str">
        <f t="shared" si="0"/>
        <v>Toadstol</v>
      </c>
      <c r="B5" s="8" t="s">
        <v>31</v>
      </c>
      <c r="C5" s="5" t="s">
        <v>13</v>
      </c>
      <c r="D5" s="5" t="s">
        <v>1436</v>
      </c>
      <c r="E5" s="9" t="s">
        <v>32</v>
      </c>
      <c r="F5" s="6" t="s">
        <v>18</v>
      </c>
      <c r="G5" s="154" t="s">
        <v>10</v>
      </c>
      <c r="H5" s="154" t="s">
        <v>15</v>
      </c>
      <c r="I5" s="158">
        <v>858</v>
      </c>
      <c r="J5" s="158">
        <v>86</v>
      </c>
      <c r="K5" s="158">
        <v>80</v>
      </c>
      <c r="L5" s="158">
        <v>86</v>
      </c>
      <c r="M5" s="158">
        <v>91</v>
      </c>
      <c r="N5" s="9">
        <v>7991</v>
      </c>
      <c r="O5" s="9" t="s">
        <v>19</v>
      </c>
      <c r="P5" s="9" t="s">
        <v>29</v>
      </c>
      <c r="Q5" s="9" t="s">
        <v>20</v>
      </c>
      <c r="R5" s="9" t="s">
        <v>21</v>
      </c>
      <c r="S5" s="9" t="s">
        <v>25</v>
      </c>
      <c r="T5" s="9" t="s">
        <v>30</v>
      </c>
      <c r="U5" s="9" t="s">
        <v>33</v>
      </c>
      <c r="V5" s="10" t="s">
        <v>22</v>
      </c>
    </row>
    <row r="6" spans="1:24">
      <c r="A6" t="str">
        <f t="shared" si="0"/>
        <v>Flower</v>
      </c>
      <c r="B6" s="11" t="s">
        <v>34</v>
      </c>
      <c r="C6" s="5" t="s">
        <v>1562</v>
      </c>
      <c r="D6" s="5" t="s">
        <v>10</v>
      </c>
      <c r="E6" s="6" t="s">
        <v>35</v>
      </c>
      <c r="F6" s="6" t="s">
        <v>36</v>
      </c>
      <c r="G6" s="154" t="s">
        <v>10</v>
      </c>
      <c r="H6" s="154" t="s">
        <v>9</v>
      </c>
      <c r="I6" s="154">
        <v>81</v>
      </c>
      <c r="J6" s="154">
        <v>8</v>
      </c>
      <c r="K6" s="154">
        <v>6</v>
      </c>
      <c r="L6" s="154">
        <v>10</v>
      </c>
      <c r="M6" s="154">
        <v>8</v>
      </c>
      <c r="N6" s="6">
        <v>7999</v>
      </c>
      <c r="O6" s="6" t="s">
        <v>37</v>
      </c>
      <c r="P6" s="6" t="s">
        <v>38</v>
      </c>
      <c r="Q6" s="6"/>
      <c r="R6" s="6"/>
      <c r="S6" s="6"/>
      <c r="T6" s="6"/>
      <c r="U6" s="6"/>
      <c r="V6" s="7"/>
    </row>
    <row r="7" spans="1:24">
      <c r="A7" t="str">
        <f t="shared" si="0"/>
        <v>P-Flower</v>
      </c>
      <c r="B7" s="5" t="s">
        <v>39</v>
      </c>
      <c r="C7" s="5" t="s">
        <v>10</v>
      </c>
      <c r="D7" s="5" t="s">
        <v>14</v>
      </c>
      <c r="E7" s="6">
        <v>26</v>
      </c>
      <c r="F7" s="6" t="s">
        <v>36</v>
      </c>
      <c r="G7" s="154" t="s">
        <v>10</v>
      </c>
      <c r="H7" s="154" t="s">
        <v>12</v>
      </c>
      <c r="I7" s="154">
        <v>324</v>
      </c>
      <c r="J7" s="154">
        <v>32</v>
      </c>
      <c r="K7" s="154">
        <v>29</v>
      </c>
      <c r="L7" s="154">
        <v>36</v>
      </c>
      <c r="M7" s="154">
        <v>32</v>
      </c>
      <c r="N7" s="6" t="s">
        <v>40</v>
      </c>
      <c r="O7" s="6" t="s">
        <v>41</v>
      </c>
      <c r="P7" s="6" t="s">
        <v>20</v>
      </c>
      <c r="Q7" s="6" t="s">
        <v>21</v>
      </c>
      <c r="R7" s="6" t="s">
        <v>42</v>
      </c>
      <c r="S7" s="6" t="s">
        <v>38</v>
      </c>
      <c r="T7" s="6"/>
      <c r="U7" s="6"/>
      <c r="V7" s="7"/>
    </row>
    <row r="8" spans="1:24">
      <c r="A8" t="str">
        <f t="shared" si="0"/>
        <v>F-Flower</v>
      </c>
      <c r="B8" s="5" t="s">
        <v>43</v>
      </c>
      <c r="C8" s="5" t="s">
        <v>11</v>
      </c>
      <c r="D8" s="5" t="s">
        <v>1527</v>
      </c>
      <c r="E8" s="6">
        <v>39</v>
      </c>
      <c r="F8" s="6" t="s">
        <v>36</v>
      </c>
      <c r="G8" s="154" t="s">
        <v>10</v>
      </c>
      <c r="H8" s="154" t="s">
        <v>13</v>
      </c>
      <c r="I8" s="154">
        <v>614</v>
      </c>
      <c r="J8" s="154">
        <v>61</v>
      </c>
      <c r="K8" s="154">
        <v>57</v>
      </c>
      <c r="L8" s="154">
        <v>66</v>
      </c>
      <c r="M8" s="154">
        <v>61</v>
      </c>
      <c r="N8" s="6" t="s">
        <v>44</v>
      </c>
      <c r="O8" s="6" t="s">
        <v>41</v>
      </c>
      <c r="P8" s="6" t="s">
        <v>20</v>
      </c>
      <c r="Q8" s="6" t="s">
        <v>21</v>
      </c>
      <c r="R8" s="6" t="s">
        <v>45</v>
      </c>
      <c r="S8" s="6" t="s">
        <v>42</v>
      </c>
      <c r="T8" s="6" t="s">
        <v>38</v>
      </c>
      <c r="U8" s="6"/>
      <c r="V8" s="7"/>
    </row>
    <row r="9" spans="1:24">
      <c r="A9" t="str">
        <f t="shared" si="0"/>
        <v>SunPlant</v>
      </c>
      <c r="B9" s="5" t="s">
        <v>46</v>
      </c>
      <c r="C9" s="5" t="s">
        <v>11</v>
      </c>
      <c r="D9" s="5" t="s">
        <v>1430</v>
      </c>
      <c r="E9" s="6" t="s">
        <v>47</v>
      </c>
      <c r="F9" s="6" t="s">
        <v>36</v>
      </c>
      <c r="G9" s="154" t="s">
        <v>10</v>
      </c>
      <c r="H9" s="154" t="s">
        <v>14</v>
      </c>
      <c r="I9" s="154">
        <v>731</v>
      </c>
      <c r="J9" s="154">
        <v>73</v>
      </c>
      <c r="K9" s="154">
        <v>68</v>
      </c>
      <c r="L9" s="154">
        <v>71</v>
      </c>
      <c r="M9" s="154">
        <v>73</v>
      </c>
      <c r="N9" s="6" t="s">
        <v>48</v>
      </c>
      <c r="O9" s="6" t="s">
        <v>41</v>
      </c>
      <c r="P9" s="6" t="s">
        <v>20</v>
      </c>
      <c r="Q9" s="6" t="s">
        <v>21</v>
      </c>
      <c r="R9" s="6" t="s">
        <v>49</v>
      </c>
      <c r="S9" s="6" t="s">
        <v>50</v>
      </c>
      <c r="T9" s="6" t="s">
        <v>42</v>
      </c>
      <c r="U9" s="6" t="s">
        <v>38</v>
      </c>
      <c r="V9" s="7"/>
    </row>
    <row r="10" spans="1:24">
      <c r="A10" t="str">
        <f t="shared" si="0"/>
        <v>DarkRose</v>
      </c>
      <c r="B10" s="8" t="s">
        <v>51</v>
      </c>
      <c r="C10" s="5" t="s">
        <v>14</v>
      </c>
      <c r="D10" s="5" t="s">
        <v>1436</v>
      </c>
      <c r="E10" s="9" t="s">
        <v>52</v>
      </c>
      <c r="F10" s="6" t="s">
        <v>36</v>
      </c>
      <c r="G10" s="154" t="s">
        <v>10</v>
      </c>
      <c r="H10" s="154" t="s">
        <v>15</v>
      </c>
      <c r="I10" s="158">
        <v>858</v>
      </c>
      <c r="J10" s="158">
        <v>86</v>
      </c>
      <c r="K10" s="158">
        <v>80</v>
      </c>
      <c r="L10" s="158">
        <v>91</v>
      </c>
      <c r="M10" s="158">
        <v>86</v>
      </c>
      <c r="N10" s="9" t="s">
        <v>53</v>
      </c>
      <c r="O10" s="9" t="s">
        <v>41</v>
      </c>
      <c r="P10" s="9" t="s">
        <v>54</v>
      </c>
      <c r="Q10" s="9" t="s">
        <v>55</v>
      </c>
      <c r="R10" s="9" t="s">
        <v>20</v>
      </c>
      <c r="S10" s="9" t="s">
        <v>21</v>
      </c>
      <c r="T10" s="9" t="s">
        <v>25</v>
      </c>
      <c r="U10" s="9" t="s">
        <v>30</v>
      </c>
      <c r="V10" s="10" t="s">
        <v>42</v>
      </c>
    </row>
    <row r="11" spans="1:24">
      <c r="A11" t="str">
        <f t="shared" si="0"/>
        <v>MapleMan</v>
      </c>
      <c r="B11" s="11" t="s">
        <v>56</v>
      </c>
      <c r="C11" s="5" t="s">
        <v>9</v>
      </c>
      <c r="D11" s="5" t="s">
        <v>12</v>
      </c>
      <c r="E11" s="6">
        <v>14</v>
      </c>
      <c r="F11" s="6" t="s">
        <v>57</v>
      </c>
      <c r="G11" s="154" t="s">
        <v>10</v>
      </c>
      <c r="H11" s="154" t="s">
        <v>10</v>
      </c>
      <c r="I11" s="154">
        <v>195</v>
      </c>
      <c r="J11" s="154">
        <v>18</v>
      </c>
      <c r="K11" s="154">
        <v>14</v>
      </c>
      <c r="L11" s="154">
        <v>18</v>
      </c>
      <c r="M11" s="154">
        <v>21</v>
      </c>
      <c r="N11" s="6" t="s">
        <v>58</v>
      </c>
      <c r="O11" s="6" t="s">
        <v>59</v>
      </c>
      <c r="P11" s="6" t="s">
        <v>29</v>
      </c>
      <c r="Q11" s="6" t="s">
        <v>60</v>
      </c>
      <c r="R11" s="6"/>
      <c r="S11" s="6"/>
      <c r="T11" s="6"/>
      <c r="U11" s="6"/>
      <c r="V11" s="7"/>
    </row>
    <row r="12" spans="1:24">
      <c r="A12" t="str">
        <f t="shared" si="0"/>
        <v>LiveOrk</v>
      </c>
      <c r="B12" s="5" t="s">
        <v>61</v>
      </c>
      <c r="C12" s="5" t="s">
        <v>9</v>
      </c>
      <c r="D12" s="5" t="s">
        <v>13</v>
      </c>
      <c r="E12" s="6">
        <v>15</v>
      </c>
      <c r="F12" s="6" t="s">
        <v>57</v>
      </c>
      <c r="G12" s="154" t="s">
        <v>10</v>
      </c>
      <c r="H12" s="154" t="s">
        <v>11</v>
      </c>
      <c r="I12" s="154">
        <v>263</v>
      </c>
      <c r="J12" s="154">
        <v>25</v>
      </c>
      <c r="K12" s="154">
        <v>20</v>
      </c>
      <c r="L12" s="154">
        <v>25</v>
      </c>
      <c r="M12" s="154">
        <v>28</v>
      </c>
      <c r="N12" s="6" t="s">
        <v>62</v>
      </c>
      <c r="O12" s="6" t="s">
        <v>59</v>
      </c>
      <c r="P12" s="6" t="s">
        <v>29</v>
      </c>
      <c r="Q12" s="6" t="s">
        <v>22</v>
      </c>
      <c r="R12" s="6" t="s">
        <v>60</v>
      </c>
      <c r="S12" s="6"/>
      <c r="T12" s="6"/>
      <c r="U12" s="6"/>
      <c r="V12" s="7"/>
    </row>
    <row r="13" spans="1:24">
      <c r="A13" t="str">
        <f t="shared" si="0"/>
        <v>EvilPine</v>
      </c>
      <c r="B13" s="5" t="s">
        <v>63</v>
      </c>
      <c r="C13" s="5" t="s">
        <v>10</v>
      </c>
      <c r="D13" s="5" t="s">
        <v>15</v>
      </c>
      <c r="E13" s="6">
        <v>27</v>
      </c>
      <c r="F13" s="6" t="s">
        <v>57</v>
      </c>
      <c r="G13" s="154" t="s">
        <v>10</v>
      </c>
      <c r="H13" s="154" t="s">
        <v>12</v>
      </c>
      <c r="I13" s="154">
        <v>430</v>
      </c>
      <c r="J13" s="154">
        <v>41</v>
      </c>
      <c r="K13" s="154">
        <v>35</v>
      </c>
      <c r="L13" s="154">
        <v>41</v>
      </c>
      <c r="M13" s="154">
        <v>45</v>
      </c>
      <c r="N13" s="6" t="s">
        <v>64</v>
      </c>
      <c r="O13" s="6" t="s">
        <v>29</v>
      </c>
      <c r="P13" s="6" t="s">
        <v>59</v>
      </c>
      <c r="Q13" s="6" t="s">
        <v>65</v>
      </c>
      <c r="R13" s="6" t="s">
        <v>22</v>
      </c>
      <c r="S13" s="6" t="s">
        <v>60</v>
      </c>
      <c r="T13" s="6"/>
      <c r="U13" s="6"/>
      <c r="V13" s="7"/>
    </row>
    <row r="14" spans="1:24">
      <c r="A14" t="str">
        <f t="shared" si="0"/>
        <v>MadCedar</v>
      </c>
      <c r="B14" s="5" t="s">
        <v>66</v>
      </c>
      <c r="C14" s="5" t="s">
        <v>11</v>
      </c>
      <c r="D14" s="5" t="s">
        <v>1430</v>
      </c>
      <c r="E14" s="6" t="s">
        <v>47</v>
      </c>
      <c r="F14" s="6" t="s">
        <v>57</v>
      </c>
      <c r="G14" s="154" t="s">
        <v>10</v>
      </c>
      <c r="H14" s="154" t="s">
        <v>14</v>
      </c>
      <c r="I14" s="154">
        <v>756</v>
      </c>
      <c r="J14" s="154">
        <v>73</v>
      </c>
      <c r="K14" s="154">
        <v>66</v>
      </c>
      <c r="L14" s="154">
        <v>73</v>
      </c>
      <c r="M14" s="154">
        <v>78</v>
      </c>
      <c r="N14" s="6" t="s">
        <v>67</v>
      </c>
      <c r="O14" s="6" t="s">
        <v>59</v>
      </c>
      <c r="P14" s="6" t="s">
        <v>29</v>
      </c>
      <c r="Q14" s="6" t="s">
        <v>65</v>
      </c>
      <c r="R14" s="6" t="s">
        <v>68</v>
      </c>
      <c r="S14" s="6" t="s">
        <v>69</v>
      </c>
      <c r="T14" s="6" t="s">
        <v>70</v>
      </c>
      <c r="U14" s="6" t="s">
        <v>60</v>
      </c>
      <c r="V14" s="7"/>
    </row>
    <row r="15" spans="1:24">
      <c r="A15" t="str">
        <f t="shared" si="0"/>
        <v>Treant</v>
      </c>
      <c r="B15" s="8" t="s">
        <v>71</v>
      </c>
      <c r="C15" s="5" t="s">
        <v>12</v>
      </c>
      <c r="D15" s="5" t="s">
        <v>1436</v>
      </c>
      <c r="E15" s="9" t="s">
        <v>72</v>
      </c>
      <c r="F15" s="6" t="s">
        <v>57</v>
      </c>
      <c r="G15" s="154" t="s">
        <v>10</v>
      </c>
      <c r="H15" s="154" t="s">
        <v>15</v>
      </c>
      <c r="I15" s="158">
        <v>885</v>
      </c>
      <c r="J15" s="158">
        <v>86</v>
      </c>
      <c r="K15" s="158">
        <v>78</v>
      </c>
      <c r="L15" s="158">
        <v>86</v>
      </c>
      <c r="M15" s="158">
        <v>91</v>
      </c>
      <c r="N15" s="9" t="s">
        <v>73</v>
      </c>
      <c r="O15" s="9" t="s">
        <v>59</v>
      </c>
      <c r="P15" s="9" t="s">
        <v>29</v>
      </c>
      <c r="Q15" s="9" t="s">
        <v>65</v>
      </c>
      <c r="R15" s="9" t="s">
        <v>74</v>
      </c>
      <c r="S15" s="9" t="s">
        <v>75</v>
      </c>
      <c r="T15" s="9" t="s">
        <v>33</v>
      </c>
      <c r="U15" s="9" t="s">
        <v>69</v>
      </c>
      <c r="V15" s="10" t="s">
        <v>70</v>
      </c>
    </row>
    <row r="16" spans="1:24">
      <c r="A16" t="str">
        <f t="shared" si="0"/>
        <v>Pebble</v>
      </c>
      <c r="B16" s="11" t="s">
        <v>76</v>
      </c>
      <c r="C16" s="5" t="s">
        <v>1562</v>
      </c>
      <c r="D16" s="5" t="s">
        <v>10</v>
      </c>
      <c r="E16" s="6" t="s">
        <v>35</v>
      </c>
      <c r="F16" s="6" t="s">
        <v>77</v>
      </c>
      <c r="G16" s="154" t="s">
        <v>10</v>
      </c>
      <c r="H16" s="154" t="s">
        <v>9</v>
      </c>
      <c r="I16" s="154">
        <v>90</v>
      </c>
      <c r="J16" s="154">
        <v>7</v>
      </c>
      <c r="K16" s="154">
        <v>4</v>
      </c>
      <c r="L16" s="154">
        <v>8</v>
      </c>
      <c r="M16" s="154">
        <v>13</v>
      </c>
      <c r="N16" s="6" t="s">
        <v>78</v>
      </c>
      <c r="O16" s="6" t="s">
        <v>29</v>
      </c>
      <c r="P16" s="6" t="s">
        <v>70</v>
      </c>
      <c r="Q16" s="6"/>
      <c r="R16" s="6"/>
      <c r="S16" s="6"/>
      <c r="T16" s="6"/>
      <c r="U16" s="6"/>
      <c r="V16" s="7"/>
    </row>
    <row r="17" spans="1:22">
      <c r="A17" t="str">
        <f t="shared" si="0"/>
        <v>Cobble</v>
      </c>
      <c r="B17" s="5" t="s">
        <v>79</v>
      </c>
      <c r="C17" s="5" t="s">
        <v>9</v>
      </c>
      <c r="D17" s="5" t="s">
        <v>11</v>
      </c>
      <c r="E17" s="6">
        <v>13</v>
      </c>
      <c r="F17" s="6" t="s">
        <v>77</v>
      </c>
      <c r="G17" s="154" t="s">
        <v>10</v>
      </c>
      <c r="H17" s="154" t="s">
        <v>10</v>
      </c>
      <c r="I17" s="154">
        <v>137</v>
      </c>
      <c r="J17" s="154">
        <v>12</v>
      </c>
      <c r="K17" s="154">
        <v>7</v>
      </c>
      <c r="L17" s="154">
        <v>13</v>
      </c>
      <c r="M17" s="154">
        <v>18</v>
      </c>
      <c r="N17" s="6" t="s">
        <v>80</v>
      </c>
      <c r="O17" s="6" t="s">
        <v>29</v>
      </c>
      <c r="P17" s="6" t="s">
        <v>81</v>
      </c>
      <c r="Q17" s="6" t="s">
        <v>70</v>
      </c>
      <c r="R17" s="6"/>
      <c r="S17" s="6"/>
      <c r="T17" s="6"/>
      <c r="U17" s="6"/>
      <c r="V17" s="7"/>
    </row>
    <row r="18" spans="1:22">
      <c r="A18" t="str">
        <f t="shared" si="0"/>
        <v>Boulder</v>
      </c>
      <c r="B18" s="5" t="s">
        <v>82</v>
      </c>
      <c r="C18" s="5" t="s">
        <v>10</v>
      </c>
      <c r="D18" s="5" t="s">
        <v>15</v>
      </c>
      <c r="E18" s="6">
        <v>27</v>
      </c>
      <c r="F18" s="6" t="s">
        <v>77</v>
      </c>
      <c r="G18" s="154" t="s">
        <v>10</v>
      </c>
      <c r="H18" s="154" t="s">
        <v>12</v>
      </c>
      <c r="I18" s="154">
        <v>430</v>
      </c>
      <c r="J18" s="154">
        <v>39</v>
      </c>
      <c r="K18" s="154">
        <v>32</v>
      </c>
      <c r="L18" s="154">
        <v>39</v>
      </c>
      <c r="M18" s="154">
        <v>51</v>
      </c>
      <c r="N18" s="6" t="s">
        <v>83</v>
      </c>
      <c r="O18" s="6" t="s">
        <v>29</v>
      </c>
      <c r="P18" s="6" t="s">
        <v>84</v>
      </c>
      <c r="Q18" s="6" t="s">
        <v>81</v>
      </c>
      <c r="R18" s="6" t="s">
        <v>85</v>
      </c>
      <c r="S18" s="6" t="s">
        <v>70</v>
      </c>
      <c r="T18" s="6"/>
      <c r="U18" s="6"/>
      <c r="V18" s="7"/>
    </row>
    <row r="19" spans="1:22">
      <c r="A19" t="str">
        <f t="shared" si="0"/>
        <v>Rock</v>
      </c>
      <c r="B19" s="5" t="s">
        <v>86</v>
      </c>
      <c r="C19" s="5" t="s">
        <v>11</v>
      </c>
      <c r="D19" s="5" t="s">
        <v>1430</v>
      </c>
      <c r="E19" s="6" t="s">
        <v>47</v>
      </c>
      <c r="F19" s="6" t="s">
        <v>77</v>
      </c>
      <c r="G19" s="154" t="s">
        <v>10</v>
      </c>
      <c r="H19" s="154" t="s">
        <v>14</v>
      </c>
      <c r="I19" s="154">
        <v>756</v>
      </c>
      <c r="J19" s="154">
        <v>71</v>
      </c>
      <c r="K19" s="154">
        <v>61</v>
      </c>
      <c r="L19" s="154">
        <v>66</v>
      </c>
      <c r="M19" s="154">
        <v>86</v>
      </c>
      <c r="N19" s="6" t="s">
        <v>87</v>
      </c>
      <c r="O19" s="6" t="s">
        <v>29</v>
      </c>
      <c r="P19" s="6" t="s">
        <v>84</v>
      </c>
      <c r="Q19" s="6" t="s">
        <v>88</v>
      </c>
      <c r="R19" s="6" t="s">
        <v>81</v>
      </c>
      <c r="S19" s="6" t="s">
        <v>69</v>
      </c>
      <c r="T19" s="6" t="s">
        <v>85</v>
      </c>
      <c r="U19" s="6" t="s">
        <v>70</v>
      </c>
      <c r="V19" s="7"/>
    </row>
    <row r="20" spans="1:22">
      <c r="A20" t="str">
        <f t="shared" si="0"/>
        <v>Earth</v>
      </c>
      <c r="B20" s="8" t="s">
        <v>89</v>
      </c>
      <c r="C20" s="5" t="s">
        <v>11</v>
      </c>
      <c r="D20" s="5" t="s">
        <v>1436</v>
      </c>
      <c r="E20" s="9" t="s">
        <v>90</v>
      </c>
      <c r="F20" s="6" t="s">
        <v>77</v>
      </c>
      <c r="G20" s="154" t="s">
        <v>10</v>
      </c>
      <c r="H20" s="154" t="s">
        <v>15</v>
      </c>
      <c r="I20" s="158">
        <v>885</v>
      </c>
      <c r="J20" s="158">
        <v>83</v>
      </c>
      <c r="K20" s="158">
        <v>72</v>
      </c>
      <c r="L20" s="158">
        <v>86</v>
      </c>
      <c r="M20" s="158">
        <v>99</v>
      </c>
      <c r="N20" s="9" t="s">
        <v>91</v>
      </c>
      <c r="O20" s="9" t="s">
        <v>29</v>
      </c>
      <c r="P20" s="9" t="s">
        <v>84</v>
      </c>
      <c r="Q20" s="9" t="s">
        <v>88</v>
      </c>
      <c r="R20" s="9" t="s">
        <v>81</v>
      </c>
      <c r="S20" s="9" t="s">
        <v>33</v>
      </c>
      <c r="T20" s="9" t="s">
        <v>69</v>
      </c>
      <c r="U20" s="9" t="s">
        <v>85</v>
      </c>
      <c r="V20" s="10" t="s">
        <v>70</v>
      </c>
    </row>
    <row r="21" spans="1:22">
      <c r="A21" t="str">
        <f t="shared" si="0"/>
        <v>Woodman</v>
      </c>
      <c r="B21" s="11" t="s">
        <v>92</v>
      </c>
      <c r="C21" s="5" t="s">
        <v>1562</v>
      </c>
      <c r="D21" s="5" t="s">
        <v>11</v>
      </c>
      <c r="E21" s="6" t="s">
        <v>93</v>
      </c>
      <c r="F21" s="6" t="s">
        <v>94</v>
      </c>
      <c r="G21" s="154" t="s">
        <v>10</v>
      </c>
      <c r="H21" s="154" t="s">
        <v>9</v>
      </c>
      <c r="I21" s="154">
        <v>148</v>
      </c>
      <c r="J21" s="154">
        <v>13</v>
      </c>
      <c r="K21" s="154">
        <v>8</v>
      </c>
      <c r="L21" s="154">
        <v>13</v>
      </c>
      <c r="M21" s="154">
        <v>15</v>
      </c>
      <c r="N21" s="6" t="s">
        <v>95</v>
      </c>
      <c r="O21" s="6" t="s">
        <v>19</v>
      </c>
      <c r="P21" s="6" t="s">
        <v>60</v>
      </c>
      <c r="Q21" s="6"/>
      <c r="R21" s="6"/>
      <c r="S21" s="6"/>
      <c r="T21" s="6"/>
      <c r="U21" s="6"/>
      <c r="V21" s="7"/>
    </row>
    <row r="22" spans="1:22">
      <c r="A22" t="str">
        <f t="shared" si="0"/>
        <v>Clayman</v>
      </c>
      <c r="B22" s="5" t="s">
        <v>96</v>
      </c>
      <c r="C22" s="5" t="s">
        <v>10</v>
      </c>
      <c r="D22" s="5" t="s">
        <v>13</v>
      </c>
      <c r="E22" s="6">
        <v>25</v>
      </c>
      <c r="F22" s="6" t="s">
        <v>94</v>
      </c>
      <c r="G22" s="154" t="s">
        <v>10</v>
      </c>
      <c r="H22" s="154" t="s">
        <v>11</v>
      </c>
      <c r="I22" s="154">
        <v>278</v>
      </c>
      <c r="J22" s="154">
        <v>25</v>
      </c>
      <c r="K22" s="154">
        <v>19</v>
      </c>
      <c r="L22" s="154">
        <v>25</v>
      </c>
      <c r="M22" s="154">
        <v>28</v>
      </c>
      <c r="N22" s="6" t="s">
        <v>97</v>
      </c>
      <c r="O22" s="6" t="s">
        <v>19</v>
      </c>
      <c r="P22" s="6" t="s">
        <v>98</v>
      </c>
      <c r="Q22" s="6" t="s">
        <v>65</v>
      </c>
      <c r="R22" s="6" t="s">
        <v>42</v>
      </c>
      <c r="S22" s="6"/>
      <c r="T22" s="6"/>
      <c r="U22" s="6"/>
      <c r="V22" s="7"/>
    </row>
    <row r="23" spans="1:22">
      <c r="A23" t="str">
        <f t="shared" si="0"/>
        <v>Stoneman</v>
      </c>
      <c r="B23" s="5" t="s">
        <v>99</v>
      </c>
      <c r="C23" s="5" t="s">
        <v>11</v>
      </c>
      <c r="D23" s="5" t="s">
        <v>15</v>
      </c>
      <c r="E23" s="6">
        <v>37</v>
      </c>
      <c r="F23" s="6" t="s">
        <v>94</v>
      </c>
      <c r="G23" s="154" t="s">
        <v>10</v>
      </c>
      <c r="H23" s="154" t="s">
        <v>12</v>
      </c>
      <c r="I23" s="154">
        <v>449</v>
      </c>
      <c r="J23" s="154">
        <v>41</v>
      </c>
      <c r="K23" s="154">
        <v>33</v>
      </c>
      <c r="L23" s="154">
        <v>37</v>
      </c>
      <c r="M23" s="154">
        <v>45</v>
      </c>
      <c r="N23" s="6" t="s">
        <v>100</v>
      </c>
      <c r="O23" s="6" t="s">
        <v>29</v>
      </c>
      <c r="P23" s="6" t="s">
        <v>19</v>
      </c>
      <c r="Q23" s="6" t="s">
        <v>101</v>
      </c>
      <c r="R23" s="6" t="s">
        <v>81</v>
      </c>
      <c r="S23" s="6" t="s">
        <v>70</v>
      </c>
      <c r="T23" s="6"/>
      <c r="U23" s="6"/>
      <c r="V23" s="7"/>
    </row>
    <row r="24" spans="1:22">
      <c r="A24" t="str">
        <f t="shared" si="0"/>
        <v>Ironman</v>
      </c>
      <c r="B24" s="5" t="s">
        <v>102</v>
      </c>
      <c r="C24" s="5" t="s">
        <v>12</v>
      </c>
      <c r="D24" s="5" t="s">
        <v>1430</v>
      </c>
      <c r="E24" s="6" t="s">
        <v>103</v>
      </c>
      <c r="F24" s="6" t="s">
        <v>94</v>
      </c>
      <c r="G24" s="154" t="s">
        <v>10</v>
      </c>
      <c r="H24" s="154" t="s">
        <v>14</v>
      </c>
      <c r="I24" s="154">
        <v>781</v>
      </c>
      <c r="J24" s="154">
        <v>73</v>
      </c>
      <c r="K24" s="154">
        <v>63</v>
      </c>
      <c r="L24" s="154">
        <v>66</v>
      </c>
      <c r="M24" s="154">
        <v>78</v>
      </c>
      <c r="N24" s="6" t="s">
        <v>104</v>
      </c>
      <c r="O24" s="6" t="s">
        <v>98</v>
      </c>
      <c r="P24" s="6" t="s">
        <v>29</v>
      </c>
      <c r="Q24" s="6" t="s">
        <v>101</v>
      </c>
      <c r="R24" s="6" t="s">
        <v>49</v>
      </c>
      <c r="S24" s="6" t="s">
        <v>88</v>
      </c>
      <c r="T24" s="6" t="s">
        <v>105</v>
      </c>
      <c r="U24" s="6" t="s">
        <v>70</v>
      </c>
      <c r="V24" s="7"/>
    </row>
    <row r="25" spans="1:22">
      <c r="A25" t="str">
        <f t="shared" si="0"/>
        <v>Mazin</v>
      </c>
      <c r="B25" s="8" t="s">
        <v>106</v>
      </c>
      <c r="C25" s="5" t="s">
        <v>12</v>
      </c>
      <c r="D25" s="5" t="s">
        <v>1436</v>
      </c>
      <c r="E25" s="9" t="s">
        <v>72</v>
      </c>
      <c r="F25" s="6" t="s">
        <v>94</v>
      </c>
      <c r="G25" s="154" t="s">
        <v>10</v>
      </c>
      <c r="H25" s="154" t="s">
        <v>15</v>
      </c>
      <c r="I25" s="158">
        <v>912</v>
      </c>
      <c r="J25" s="158">
        <v>86</v>
      </c>
      <c r="K25" s="158">
        <v>75</v>
      </c>
      <c r="L25" s="158">
        <v>86</v>
      </c>
      <c r="M25" s="158">
        <v>91</v>
      </c>
      <c r="N25" s="9" t="s">
        <v>107</v>
      </c>
      <c r="O25" s="9" t="s">
        <v>108</v>
      </c>
      <c r="P25" s="9" t="s">
        <v>59</v>
      </c>
      <c r="Q25" s="9" t="s">
        <v>49</v>
      </c>
      <c r="R25" s="9" t="s">
        <v>109</v>
      </c>
      <c r="S25" s="9" t="s">
        <v>110</v>
      </c>
      <c r="T25" s="9" t="s">
        <v>69</v>
      </c>
      <c r="U25" s="9" t="s">
        <v>105</v>
      </c>
      <c r="V25" s="10" t="s">
        <v>70</v>
      </c>
    </row>
    <row r="26" spans="1:22">
      <c r="A26" t="str">
        <f t="shared" si="0"/>
        <v>Hofud</v>
      </c>
      <c r="B26" s="11" t="s">
        <v>111</v>
      </c>
      <c r="C26" s="5" t="s">
        <v>9</v>
      </c>
      <c r="D26" s="5" t="s">
        <v>12</v>
      </c>
      <c r="E26" s="6">
        <v>14</v>
      </c>
      <c r="F26" s="6" t="s">
        <v>112</v>
      </c>
      <c r="G26" s="154" t="s">
        <v>10</v>
      </c>
      <c r="H26" s="154" t="s">
        <v>10</v>
      </c>
      <c r="I26" s="154">
        <v>156</v>
      </c>
      <c r="J26" s="154">
        <v>18</v>
      </c>
      <c r="K26" s="154">
        <v>20</v>
      </c>
      <c r="L26" s="154">
        <v>21</v>
      </c>
      <c r="M26" s="154">
        <v>17</v>
      </c>
      <c r="N26" s="6" t="s">
        <v>113</v>
      </c>
      <c r="O26" s="6" t="s">
        <v>114</v>
      </c>
      <c r="P26" s="6" t="s">
        <v>115</v>
      </c>
      <c r="Q26" s="6" t="s">
        <v>70</v>
      </c>
      <c r="R26" s="6"/>
      <c r="S26" s="6"/>
      <c r="T26" s="6"/>
      <c r="U26" s="6"/>
      <c r="V26" s="7"/>
    </row>
    <row r="27" spans="1:22">
      <c r="A27" t="str">
        <f t="shared" si="0"/>
        <v>Gae Bolg</v>
      </c>
      <c r="B27" s="5" t="s">
        <v>116</v>
      </c>
      <c r="C27" s="5" t="s">
        <v>10</v>
      </c>
      <c r="D27" s="5" t="s">
        <v>15</v>
      </c>
      <c r="E27" s="6">
        <v>27</v>
      </c>
      <c r="F27" s="6" t="s">
        <v>112</v>
      </c>
      <c r="G27" s="154" t="s">
        <v>10</v>
      </c>
      <c r="H27" s="154" t="s">
        <v>12</v>
      </c>
      <c r="I27" s="154">
        <v>373</v>
      </c>
      <c r="J27" s="154">
        <v>41</v>
      </c>
      <c r="K27" s="154">
        <v>43</v>
      </c>
      <c r="L27" s="154">
        <v>45</v>
      </c>
      <c r="M27" s="154">
        <v>39</v>
      </c>
      <c r="N27" s="6" t="s">
        <v>117</v>
      </c>
      <c r="O27" s="6" t="s">
        <v>114</v>
      </c>
      <c r="P27" s="6" t="s">
        <v>118</v>
      </c>
      <c r="Q27" s="6" t="s">
        <v>115</v>
      </c>
      <c r="R27" s="6" t="s">
        <v>105</v>
      </c>
      <c r="S27" s="6" t="s">
        <v>70</v>
      </c>
      <c r="T27" s="6"/>
      <c r="U27" s="6"/>
      <c r="V27" s="7"/>
    </row>
    <row r="28" spans="1:22">
      <c r="A28" t="str">
        <f t="shared" si="0"/>
        <v>Answerer</v>
      </c>
      <c r="B28" s="5" t="s">
        <v>119</v>
      </c>
      <c r="C28" s="5" t="s">
        <v>11</v>
      </c>
      <c r="D28" s="5" t="s">
        <v>1597</v>
      </c>
      <c r="E28" s="6">
        <v>38</v>
      </c>
      <c r="F28" s="6" t="s">
        <v>112</v>
      </c>
      <c r="G28" s="154" t="s">
        <v>10</v>
      </c>
      <c r="H28" s="154" t="s">
        <v>13</v>
      </c>
      <c r="I28" s="154">
        <v>465</v>
      </c>
      <c r="J28" s="154">
        <v>51</v>
      </c>
      <c r="K28" s="154">
        <v>53</v>
      </c>
      <c r="L28" s="154">
        <v>55</v>
      </c>
      <c r="M28" s="154">
        <v>49</v>
      </c>
      <c r="N28" s="6" t="s">
        <v>120</v>
      </c>
      <c r="O28" s="6" t="s">
        <v>118</v>
      </c>
      <c r="P28" s="6" t="s">
        <v>121</v>
      </c>
      <c r="Q28" s="6" t="s">
        <v>115</v>
      </c>
      <c r="R28" s="6" t="s">
        <v>114</v>
      </c>
      <c r="S28" s="6" t="s">
        <v>105</v>
      </c>
      <c r="T28" s="6" t="s">
        <v>70</v>
      </c>
      <c r="U28" s="6"/>
      <c r="V28" s="7"/>
    </row>
    <row r="29" spans="1:22">
      <c r="A29" t="str">
        <f t="shared" si="0"/>
        <v>Moaner</v>
      </c>
      <c r="B29" s="5" t="s">
        <v>122</v>
      </c>
      <c r="C29" s="5" t="s">
        <v>12</v>
      </c>
      <c r="D29" s="5" t="s">
        <v>1430</v>
      </c>
      <c r="E29" s="6" t="s">
        <v>103</v>
      </c>
      <c r="F29" s="6" t="s">
        <v>112</v>
      </c>
      <c r="G29" s="154" t="s">
        <v>10</v>
      </c>
      <c r="H29" s="154" t="s">
        <v>14</v>
      </c>
      <c r="I29" s="154">
        <v>681</v>
      </c>
      <c r="J29" s="154">
        <v>73</v>
      </c>
      <c r="K29" s="154">
        <v>76</v>
      </c>
      <c r="L29" s="154">
        <v>78</v>
      </c>
      <c r="M29" s="154">
        <v>71</v>
      </c>
      <c r="N29" s="6" t="s">
        <v>123</v>
      </c>
      <c r="O29" s="6" t="s">
        <v>54</v>
      </c>
      <c r="P29" s="6" t="s">
        <v>114</v>
      </c>
      <c r="Q29" s="6" t="s">
        <v>118</v>
      </c>
      <c r="R29" s="6" t="s">
        <v>115</v>
      </c>
      <c r="S29" s="6" t="s">
        <v>121</v>
      </c>
      <c r="T29" s="6" t="s">
        <v>105</v>
      </c>
      <c r="U29" s="6" t="s">
        <v>70</v>
      </c>
      <c r="V29" s="7"/>
    </row>
    <row r="30" spans="1:22">
      <c r="A30" t="str">
        <f t="shared" si="0"/>
        <v>Kusanagi</v>
      </c>
      <c r="B30" s="8" t="s">
        <v>124</v>
      </c>
      <c r="C30" s="5" t="s">
        <v>13</v>
      </c>
      <c r="D30" s="5" t="s">
        <v>1436</v>
      </c>
      <c r="E30" s="9" t="s">
        <v>32</v>
      </c>
      <c r="F30" s="9" t="s">
        <v>112</v>
      </c>
      <c r="G30" s="154" t="s">
        <v>10</v>
      </c>
      <c r="H30" s="154" t="s">
        <v>15</v>
      </c>
      <c r="I30" s="158">
        <v>804</v>
      </c>
      <c r="J30" s="158">
        <v>86</v>
      </c>
      <c r="K30" s="158">
        <v>89</v>
      </c>
      <c r="L30" s="158">
        <v>91</v>
      </c>
      <c r="M30" s="158">
        <v>83</v>
      </c>
      <c r="N30" s="9" t="s">
        <v>125</v>
      </c>
      <c r="O30" s="9" t="s">
        <v>54</v>
      </c>
      <c r="P30" s="9" t="s">
        <v>114</v>
      </c>
      <c r="Q30" s="9" t="s">
        <v>118</v>
      </c>
      <c r="R30" s="9" t="s">
        <v>115</v>
      </c>
      <c r="S30" s="9" t="s">
        <v>121</v>
      </c>
      <c r="T30" s="9" t="s">
        <v>126</v>
      </c>
      <c r="U30" s="9" t="s">
        <v>105</v>
      </c>
      <c r="V30" s="10" t="s">
        <v>70</v>
      </c>
    </row>
    <row r="31" spans="1:22">
      <c r="A31" t="str">
        <f t="shared" si="0"/>
        <v>Slime</v>
      </c>
      <c r="B31" s="11" t="s">
        <v>127</v>
      </c>
      <c r="C31" s="5" t="s">
        <v>1562</v>
      </c>
      <c r="D31" s="5" t="s">
        <v>10</v>
      </c>
      <c r="E31" s="6" t="s">
        <v>35</v>
      </c>
      <c r="F31" s="6" t="s">
        <v>128</v>
      </c>
      <c r="G31" s="154" t="s">
        <v>10</v>
      </c>
      <c r="H31" s="154" t="s">
        <v>9</v>
      </c>
      <c r="I31" s="154">
        <v>90</v>
      </c>
      <c r="J31" s="154">
        <v>8</v>
      </c>
      <c r="K31" s="154">
        <v>5</v>
      </c>
      <c r="L31" s="154">
        <v>10</v>
      </c>
      <c r="M31" s="154">
        <v>8</v>
      </c>
      <c r="N31" s="6" t="s">
        <v>129</v>
      </c>
      <c r="O31" s="6" t="s">
        <v>130</v>
      </c>
      <c r="P31" s="6" t="s">
        <v>60</v>
      </c>
      <c r="Q31" s="6"/>
      <c r="R31" s="6"/>
      <c r="S31" s="6"/>
      <c r="T31" s="6"/>
      <c r="U31" s="6"/>
      <c r="V31" s="7"/>
    </row>
    <row r="32" spans="1:22">
      <c r="A32" t="str">
        <f t="shared" si="0"/>
        <v>Jelly</v>
      </c>
      <c r="B32" s="5" t="s">
        <v>131</v>
      </c>
      <c r="C32" s="5" t="s">
        <v>9</v>
      </c>
      <c r="D32" s="5" t="s">
        <v>12</v>
      </c>
      <c r="E32" s="6">
        <v>14</v>
      </c>
      <c r="F32" s="6" t="s">
        <v>128</v>
      </c>
      <c r="G32" s="154" t="s">
        <v>10</v>
      </c>
      <c r="H32" s="154" t="s">
        <v>10</v>
      </c>
      <c r="I32" s="154">
        <v>195</v>
      </c>
      <c r="J32" s="154">
        <v>18</v>
      </c>
      <c r="K32" s="154">
        <v>14</v>
      </c>
      <c r="L32" s="154">
        <v>21</v>
      </c>
      <c r="M32" s="154">
        <v>18</v>
      </c>
      <c r="N32" s="6" t="s">
        <v>132</v>
      </c>
      <c r="O32" s="6" t="s">
        <v>130</v>
      </c>
      <c r="P32" s="6" t="s">
        <v>65</v>
      </c>
      <c r="Q32" s="6" t="s">
        <v>60</v>
      </c>
      <c r="R32" s="6"/>
      <c r="S32" s="6"/>
      <c r="T32" s="6"/>
      <c r="U32" s="6"/>
      <c r="V32" s="7"/>
    </row>
    <row r="33" spans="1:22">
      <c r="A33" t="str">
        <f t="shared" si="0"/>
        <v>Tororo</v>
      </c>
      <c r="B33" s="5" t="s">
        <v>133</v>
      </c>
      <c r="C33" s="5" t="s">
        <v>9</v>
      </c>
      <c r="D33" s="5" t="s">
        <v>14</v>
      </c>
      <c r="E33" s="6">
        <v>16</v>
      </c>
      <c r="F33" s="6" t="s">
        <v>128</v>
      </c>
      <c r="G33" s="154" t="s">
        <v>10</v>
      </c>
      <c r="H33" s="154" t="s">
        <v>12</v>
      </c>
      <c r="I33" s="154">
        <v>341</v>
      </c>
      <c r="J33" s="154">
        <v>32</v>
      </c>
      <c r="K33" s="154">
        <v>27</v>
      </c>
      <c r="L33" s="154">
        <v>36</v>
      </c>
      <c r="M33" s="154">
        <v>32</v>
      </c>
      <c r="N33" s="6" t="s">
        <v>134</v>
      </c>
      <c r="O33" s="6" t="s">
        <v>130</v>
      </c>
      <c r="P33" s="6" t="s">
        <v>65</v>
      </c>
      <c r="Q33" s="6" t="s">
        <v>85</v>
      </c>
      <c r="R33" s="6" t="s">
        <v>135</v>
      </c>
      <c r="S33" s="6" t="s">
        <v>60</v>
      </c>
      <c r="T33" s="6"/>
      <c r="U33" s="6"/>
      <c r="V33" s="7"/>
    </row>
    <row r="34" spans="1:22">
      <c r="A34" t="str">
        <f t="shared" si="0"/>
        <v>Pudding</v>
      </c>
      <c r="B34" s="5" t="s">
        <v>136</v>
      </c>
      <c r="C34" s="5" t="s">
        <v>11</v>
      </c>
      <c r="D34" s="5" t="s">
        <v>1430</v>
      </c>
      <c r="E34" s="6" t="s">
        <v>47</v>
      </c>
      <c r="F34" s="6" t="s">
        <v>128</v>
      </c>
      <c r="G34" s="154" t="s">
        <v>10</v>
      </c>
      <c r="H34" s="154" t="s">
        <v>14</v>
      </c>
      <c r="I34" s="154">
        <v>756</v>
      </c>
      <c r="J34" s="154">
        <v>73</v>
      </c>
      <c r="K34" s="154">
        <v>66</v>
      </c>
      <c r="L34" s="154">
        <v>71</v>
      </c>
      <c r="M34" s="154">
        <v>73</v>
      </c>
      <c r="N34" s="6" t="s">
        <v>137</v>
      </c>
      <c r="O34" s="6" t="s">
        <v>130</v>
      </c>
      <c r="P34" s="6" t="s">
        <v>65</v>
      </c>
      <c r="Q34" s="6" t="s">
        <v>138</v>
      </c>
      <c r="R34" s="6" t="s">
        <v>101</v>
      </c>
      <c r="S34" s="6" t="s">
        <v>85</v>
      </c>
      <c r="T34" s="6" t="s">
        <v>135</v>
      </c>
      <c r="U34" s="6" t="s">
        <v>139</v>
      </c>
      <c r="V34" s="7"/>
    </row>
    <row r="35" spans="1:22">
      <c r="A35" t="str">
        <f t="shared" si="0"/>
        <v>SlimeGod</v>
      </c>
      <c r="B35" s="8" t="s">
        <v>140</v>
      </c>
      <c r="C35" s="5" t="s">
        <v>12</v>
      </c>
      <c r="D35" s="5" t="s">
        <v>1436</v>
      </c>
      <c r="E35" s="9" t="s">
        <v>72</v>
      </c>
      <c r="F35" s="9" t="s">
        <v>128</v>
      </c>
      <c r="G35" s="154" t="s">
        <v>10</v>
      </c>
      <c r="H35" s="154" t="s">
        <v>15</v>
      </c>
      <c r="I35" s="158">
        <v>885</v>
      </c>
      <c r="J35" s="158">
        <v>86</v>
      </c>
      <c r="K35" s="158">
        <v>78</v>
      </c>
      <c r="L35" s="158">
        <v>91</v>
      </c>
      <c r="M35" s="158">
        <v>86</v>
      </c>
      <c r="N35" s="9" t="s">
        <v>141</v>
      </c>
      <c r="O35" s="9" t="s">
        <v>130</v>
      </c>
      <c r="P35" s="9" t="s">
        <v>65</v>
      </c>
      <c r="Q35" s="9" t="s">
        <v>142</v>
      </c>
      <c r="R35" s="9" t="s">
        <v>143</v>
      </c>
      <c r="S35" s="9" t="s">
        <v>101</v>
      </c>
      <c r="T35" s="9" t="s">
        <v>85</v>
      </c>
      <c r="U35" s="9" t="s">
        <v>135</v>
      </c>
      <c r="V35" s="10" t="s">
        <v>139</v>
      </c>
    </row>
    <row r="36" spans="1:22">
      <c r="A36" t="str">
        <f t="shared" si="0"/>
        <v>Worm</v>
      </c>
      <c r="B36" s="11" t="s">
        <v>144</v>
      </c>
      <c r="C36" s="5" t="s">
        <v>1562</v>
      </c>
      <c r="D36" s="5" t="s">
        <v>11</v>
      </c>
      <c r="E36" s="6" t="s">
        <v>93</v>
      </c>
      <c r="F36" s="6" t="s">
        <v>145</v>
      </c>
      <c r="G36" s="154" t="s">
        <v>10</v>
      </c>
      <c r="H36" s="154" t="s">
        <v>9</v>
      </c>
      <c r="I36" s="154">
        <v>126</v>
      </c>
      <c r="J36" s="154">
        <v>15</v>
      </c>
      <c r="K36" s="154">
        <v>9</v>
      </c>
      <c r="L36" s="154">
        <v>15</v>
      </c>
      <c r="M36" s="154">
        <v>12</v>
      </c>
      <c r="N36" s="6" t="s">
        <v>146</v>
      </c>
      <c r="O36" s="6" t="s">
        <v>147</v>
      </c>
      <c r="P36" s="6" t="s">
        <v>139</v>
      </c>
      <c r="Q36" s="6"/>
      <c r="R36" s="6"/>
      <c r="S36" s="6"/>
      <c r="T36" s="6"/>
      <c r="U36" s="6"/>
      <c r="V36" s="7"/>
    </row>
    <row r="37" spans="1:22">
      <c r="A37" t="str">
        <f t="shared" si="0"/>
        <v>P-Worm</v>
      </c>
      <c r="B37" s="5" t="s">
        <v>148</v>
      </c>
      <c r="C37" s="5" t="s">
        <v>10</v>
      </c>
      <c r="D37" s="5" t="s">
        <v>13</v>
      </c>
      <c r="E37" s="6" t="s">
        <v>17</v>
      </c>
      <c r="F37" s="6" t="s">
        <v>145</v>
      </c>
      <c r="G37" s="154" t="s">
        <v>10</v>
      </c>
      <c r="H37" s="154" t="s">
        <v>11</v>
      </c>
      <c r="I37" s="154">
        <v>248</v>
      </c>
      <c r="J37" s="154">
        <v>28</v>
      </c>
      <c r="K37" s="154">
        <v>20</v>
      </c>
      <c r="L37" s="154">
        <v>28</v>
      </c>
      <c r="M37" s="154">
        <v>23</v>
      </c>
      <c r="N37" s="6" t="s">
        <v>149</v>
      </c>
      <c r="O37" s="6" t="s">
        <v>20</v>
      </c>
      <c r="P37" s="6" t="s">
        <v>150</v>
      </c>
      <c r="Q37" s="6" t="s">
        <v>138</v>
      </c>
      <c r="R37" s="6" t="s">
        <v>139</v>
      </c>
      <c r="S37" s="6"/>
      <c r="T37" s="6"/>
      <c r="U37" s="6"/>
      <c r="V37" s="7"/>
    </row>
    <row r="38" spans="1:22">
      <c r="A38" t="str">
        <f t="shared" si="0"/>
        <v>LavaWorm</v>
      </c>
      <c r="B38" s="5" t="s">
        <v>151</v>
      </c>
      <c r="C38" s="5" t="s">
        <v>11</v>
      </c>
      <c r="D38" s="5" t="s">
        <v>1597</v>
      </c>
      <c r="E38" s="6" t="s">
        <v>152</v>
      </c>
      <c r="F38" s="6" t="s">
        <v>145</v>
      </c>
      <c r="G38" s="154" t="s">
        <v>10</v>
      </c>
      <c r="H38" s="154" t="s">
        <v>13</v>
      </c>
      <c r="I38" s="154">
        <v>507</v>
      </c>
      <c r="J38" s="154">
        <v>55</v>
      </c>
      <c r="K38" s="154">
        <v>44</v>
      </c>
      <c r="L38" s="154">
        <v>50</v>
      </c>
      <c r="M38" s="154">
        <v>49</v>
      </c>
      <c r="N38" s="6" t="s">
        <v>153</v>
      </c>
      <c r="O38" s="6" t="s">
        <v>37</v>
      </c>
      <c r="P38" s="6" t="s">
        <v>49</v>
      </c>
      <c r="Q38" s="6" t="s">
        <v>147</v>
      </c>
      <c r="R38" s="6" t="s">
        <v>154</v>
      </c>
      <c r="S38" s="6" t="s">
        <v>50</v>
      </c>
      <c r="T38" s="6" t="s">
        <v>38</v>
      </c>
      <c r="U38" s="6"/>
      <c r="V38" s="7"/>
    </row>
    <row r="39" spans="1:22">
      <c r="A39" t="str">
        <f t="shared" si="0"/>
        <v>SandWorm</v>
      </c>
      <c r="B39" s="5" t="s">
        <v>155</v>
      </c>
      <c r="C39" s="5" t="s">
        <v>12</v>
      </c>
      <c r="D39" s="5" t="s">
        <v>1430</v>
      </c>
      <c r="E39" s="6" t="s">
        <v>103</v>
      </c>
      <c r="F39" s="6" t="s">
        <v>145</v>
      </c>
      <c r="G39" s="154" t="s">
        <v>10</v>
      </c>
      <c r="H39" s="154" t="s">
        <v>14</v>
      </c>
      <c r="I39" s="154">
        <v>731</v>
      </c>
      <c r="J39" s="154">
        <v>78</v>
      </c>
      <c r="K39" s="154">
        <v>66</v>
      </c>
      <c r="L39" s="154">
        <v>71</v>
      </c>
      <c r="M39" s="154">
        <v>71</v>
      </c>
      <c r="N39" s="6" t="s">
        <v>156</v>
      </c>
      <c r="O39" s="6" t="s">
        <v>37</v>
      </c>
      <c r="P39" s="6" t="s">
        <v>147</v>
      </c>
      <c r="Q39" s="6" t="s">
        <v>150</v>
      </c>
      <c r="R39" s="6" t="s">
        <v>81</v>
      </c>
      <c r="S39" s="6" t="s">
        <v>88</v>
      </c>
      <c r="T39" s="6" t="s">
        <v>85</v>
      </c>
      <c r="U39" s="6" t="s">
        <v>139</v>
      </c>
      <c r="V39" s="7"/>
    </row>
    <row r="40" spans="1:22">
      <c r="A40" t="str">
        <f t="shared" si="0"/>
        <v>GigaWorm</v>
      </c>
      <c r="B40" s="8" t="s">
        <v>157</v>
      </c>
      <c r="C40" s="5" t="s">
        <v>12</v>
      </c>
      <c r="D40" s="5" t="s">
        <v>1436</v>
      </c>
      <c r="E40" s="9" t="s">
        <v>72</v>
      </c>
      <c r="F40" s="9" t="s">
        <v>145</v>
      </c>
      <c r="G40" s="154" t="s">
        <v>10</v>
      </c>
      <c r="H40" s="154" t="s">
        <v>15</v>
      </c>
      <c r="I40" s="158">
        <v>858</v>
      </c>
      <c r="J40" s="158">
        <v>91</v>
      </c>
      <c r="K40" s="158">
        <v>78</v>
      </c>
      <c r="L40" s="158">
        <v>91</v>
      </c>
      <c r="M40" s="158">
        <v>83</v>
      </c>
      <c r="N40" s="9" t="s">
        <v>158</v>
      </c>
      <c r="O40" s="9" t="s">
        <v>37</v>
      </c>
      <c r="P40" s="9" t="s">
        <v>147</v>
      </c>
      <c r="Q40" s="9" t="s">
        <v>150</v>
      </c>
      <c r="R40" s="9" t="s">
        <v>159</v>
      </c>
      <c r="S40" s="9" t="s">
        <v>110</v>
      </c>
      <c r="T40" s="9" t="s">
        <v>160</v>
      </c>
      <c r="U40" s="9" t="s">
        <v>139</v>
      </c>
      <c r="V40" s="10" t="s">
        <v>50</v>
      </c>
    </row>
    <row r="41" spans="1:22">
      <c r="A41" t="str">
        <f t="shared" si="0"/>
        <v>Big Eye</v>
      </c>
      <c r="B41" s="11" t="s">
        <v>161</v>
      </c>
      <c r="C41" s="5" t="s">
        <v>1562</v>
      </c>
      <c r="D41" s="5" t="s">
        <v>12</v>
      </c>
      <c r="E41" s="6" t="s">
        <v>162</v>
      </c>
      <c r="F41" s="6" t="s">
        <v>163</v>
      </c>
      <c r="G41" s="154" t="s">
        <v>10</v>
      </c>
      <c r="H41" s="154" t="s">
        <v>10</v>
      </c>
      <c r="I41" s="154">
        <v>182</v>
      </c>
      <c r="J41" s="154">
        <v>17</v>
      </c>
      <c r="K41" s="154">
        <v>14</v>
      </c>
      <c r="L41" s="154">
        <v>23</v>
      </c>
      <c r="M41" s="154">
        <v>18</v>
      </c>
      <c r="N41" s="6" t="s">
        <v>164</v>
      </c>
      <c r="O41" s="6" t="s">
        <v>165</v>
      </c>
      <c r="P41" s="6" t="s">
        <v>69</v>
      </c>
      <c r="Q41" s="6" t="s">
        <v>139</v>
      </c>
      <c r="R41" s="6"/>
      <c r="S41" s="6"/>
      <c r="T41" s="6"/>
      <c r="U41" s="6"/>
      <c r="V41" s="7"/>
    </row>
    <row r="42" spans="1:22">
      <c r="A42" t="str">
        <f t="shared" si="0"/>
        <v>Gazer</v>
      </c>
      <c r="B42" s="5" t="s">
        <v>166</v>
      </c>
      <c r="C42" s="5" t="s">
        <v>10</v>
      </c>
      <c r="D42" s="5" t="s">
        <v>15</v>
      </c>
      <c r="E42" s="6" t="s">
        <v>167</v>
      </c>
      <c r="F42" s="6" t="s">
        <v>163</v>
      </c>
      <c r="G42" s="154" t="s">
        <v>10</v>
      </c>
      <c r="H42" s="154" t="s">
        <v>12</v>
      </c>
      <c r="I42" s="154">
        <v>411</v>
      </c>
      <c r="J42" s="154">
        <v>39</v>
      </c>
      <c r="K42" s="154">
        <v>35</v>
      </c>
      <c r="L42" s="154">
        <v>49</v>
      </c>
      <c r="M42" s="154">
        <v>41</v>
      </c>
      <c r="N42" s="6" t="s">
        <v>168</v>
      </c>
      <c r="O42" s="6" t="s">
        <v>169</v>
      </c>
      <c r="P42" s="6" t="s">
        <v>109</v>
      </c>
      <c r="Q42" s="6" t="s">
        <v>165</v>
      </c>
      <c r="R42" s="6" t="s">
        <v>69</v>
      </c>
      <c r="S42" s="6" t="s">
        <v>139</v>
      </c>
      <c r="T42" s="6"/>
      <c r="U42" s="6"/>
      <c r="V42" s="7"/>
    </row>
    <row r="43" spans="1:22">
      <c r="A43" t="str">
        <f t="shared" si="0"/>
        <v>Watcher</v>
      </c>
      <c r="B43" s="5" t="s">
        <v>170</v>
      </c>
      <c r="C43" s="5" t="s">
        <v>11</v>
      </c>
      <c r="D43" s="5" t="s">
        <v>1527</v>
      </c>
      <c r="E43" s="6" t="s">
        <v>171</v>
      </c>
      <c r="F43" s="6" t="s">
        <v>163</v>
      </c>
      <c r="G43" s="154" t="s">
        <v>10</v>
      </c>
      <c r="H43" s="154" t="s">
        <v>13</v>
      </c>
      <c r="I43" s="154">
        <v>614</v>
      </c>
      <c r="J43" s="154">
        <v>59</v>
      </c>
      <c r="K43" s="154">
        <v>55</v>
      </c>
      <c r="L43" s="154">
        <v>71</v>
      </c>
      <c r="M43" s="154">
        <v>61</v>
      </c>
      <c r="N43" s="6" t="s">
        <v>172</v>
      </c>
      <c r="O43" s="6" t="s">
        <v>169</v>
      </c>
      <c r="P43" s="6" t="s">
        <v>109</v>
      </c>
      <c r="Q43" s="6" t="s">
        <v>165</v>
      </c>
      <c r="R43" s="6" t="s">
        <v>173</v>
      </c>
      <c r="S43" s="6" t="s">
        <v>69</v>
      </c>
      <c r="T43" s="6" t="s">
        <v>139</v>
      </c>
      <c r="U43" s="6"/>
      <c r="V43" s="7"/>
    </row>
    <row r="44" spans="1:22">
      <c r="A44" t="str">
        <f t="shared" si="0"/>
        <v>Evil Eye</v>
      </c>
      <c r="B44" s="5" t="s">
        <v>174</v>
      </c>
      <c r="C44" s="5" t="s">
        <v>12</v>
      </c>
      <c r="D44" s="5" t="s">
        <v>1430</v>
      </c>
      <c r="E44" s="6" t="s">
        <v>103</v>
      </c>
      <c r="F44" s="6" t="s">
        <v>163</v>
      </c>
      <c r="G44" s="154" t="s">
        <v>10</v>
      </c>
      <c r="H44" s="154" t="s">
        <v>14</v>
      </c>
      <c r="I44" s="154">
        <v>731</v>
      </c>
      <c r="J44" s="154">
        <v>71</v>
      </c>
      <c r="K44" s="154">
        <v>66</v>
      </c>
      <c r="L44" s="154">
        <v>83</v>
      </c>
      <c r="M44" s="154">
        <v>73</v>
      </c>
      <c r="N44" s="6" t="s">
        <v>175</v>
      </c>
      <c r="O44" s="6" t="s">
        <v>169</v>
      </c>
      <c r="P44" s="6" t="s">
        <v>109</v>
      </c>
      <c r="Q44" s="6" t="s">
        <v>165</v>
      </c>
      <c r="R44" s="6" t="s">
        <v>165</v>
      </c>
      <c r="S44" s="6" t="s">
        <v>173</v>
      </c>
      <c r="T44" s="6" t="s">
        <v>69</v>
      </c>
      <c r="U44" s="6" t="s">
        <v>139</v>
      </c>
      <c r="V44" s="7"/>
    </row>
    <row r="45" spans="1:22">
      <c r="A45" t="str">
        <f t="shared" si="0"/>
        <v>Beholder</v>
      </c>
      <c r="B45" s="8" t="s">
        <v>176</v>
      </c>
      <c r="C45" s="5" t="s">
        <v>13</v>
      </c>
      <c r="D45" s="5" t="s">
        <v>1436</v>
      </c>
      <c r="E45" s="9" t="s">
        <v>32</v>
      </c>
      <c r="F45" s="9" t="s">
        <v>163</v>
      </c>
      <c r="G45" s="154" t="s">
        <v>10</v>
      </c>
      <c r="H45" s="154" t="s">
        <v>15</v>
      </c>
      <c r="I45" s="158">
        <v>858</v>
      </c>
      <c r="J45" s="158">
        <v>83</v>
      </c>
      <c r="K45" s="158">
        <v>78</v>
      </c>
      <c r="L45" s="158">
        <v>97</v>
      </c>
      <c r="M45" s="158">
        <v>86</v>
      </c>
      <c r="N45" s="9" t="s">
        <v>177</v>
      </c>
      <c r="O45" s="9" t="s">
        <v>109</v>
      </c>
      <c r="P45" s="9" t="s">
        <v>178</v>
      </c>
      <c r="Q45" s="9" t="s">
        <v>165</v>
      </c>
      <c r="R45" s="9" t="s">
        <v>173</v>
      </c>
      <c r="S45" s="9" t="s">
        <v>179</v>
      </c>
      <c r="T45" s="9" t="s">
        <v>69</v>
      </c>
      <c r="U45" s="9" t="s">
        <v>180</v>
      </c>
      <c r="V45" s="10" t="s">
        <v>139</v>
      </c>
    </row>
    <row r="46" spans="1:22">
      <c r="A46" t="str">
        <f t="shared" si="0"/>
        <v>Spider</v>
      </c>
      <c r="B46" s="11" t="s">
        <v>181</v>
      </c>
      <c r="C46" s="5" t="s">
        <v>1562</v>
      </c>
      <c r="D46" s="5" t="s">
        <v>9</v>
      </c>
      <c r="E46" s="6" t="s">
        <v>128</v>
      </c>
      <c r="F46" s="6" t="s">
        <v>182</v>
      </c>
      <c r="G46" s="154" t="s">
        <v>10</v>
      </c>
      <c r="H46" s="154" t="s">
        <v>1562</v>
      </c>
      <c r="I46" s="154">
        <v>45</v>
      </c>
      <c r="J46" s="154">
        <v>5</v>
      </c>
      <c r="K46" s="154">
        <v>5</v>
      </c>
      <c r="L46" s="154">
        <v>5</v>
      </c>
      <c r="M46" s="154">
        <v>5</v>
      </c>
      <c r="N46" s="6" t="s">
        <v>183</v>
      </c>
      <c r="O46" s="6" t="s">
        <v>37</v>
      </c>
      <c r="P46" s="6"/>
      <c r="Q46" s="6"/>
      <c r="R46" s="6"/>
      <c r="S46" s="6"/>
      <c r="T46" s="6"/>
      <c r="U46" s="6"/>
      <c r="V46" s="7"/>
    </row>
    <row r="47" spans="1:22">
      <c r="A47" t="str">
        <f t="shared" si="0"/>
        <v>P-Spider</v>
      </c>
      <c r="B47" s="5" t="s">
        <v>184</v>
      </c>
      <c r="C47" s="5" t="s">
        <v>10</v>
      </c>
      <c r="D47" s="5" t="s">
        <v>12</v>
      </c>
      <c r="E47" s="6" t="s">
        <v>182</v>
      </c>
      <c r="F47" s="6" t="s">
        <v>182</v>
      </c>
      <c r="G47" s="154" t="s">
        <v>10</v>
      </c>
      <c r="H47" s="154" t="s">
        <v>10</v>
      </c>
      <c r="I47" s="154">
        <v>182</v>
      </c>
      <c r="J47" s="154">
        <v>18</v>
      </c>
      <c r="K47" s="154">
        <v>18</v>
      </c>
      <c r="L47" s="154">
        <v>18</v>
      </c>
      <c r="M47" s="154">
        <v>18</v>
      </c>
      <c r="N47" s="6" t="s">
        <v>185</v>
      </c>
      <c r="O47" s="6" t="s">
        <v>37</v>
      </c>
      <c r="P47" s="6" t="s">
        <v>20</v>
      </c>
      <c r="Q47" s="6" t="s">
        <v>186</v>
      </c>
      <c r="R47" s="6"/>
      <c r="S47" s="6"/>
      <c r="T47" s="6"/>
      <c r="U47" s="6"/>
      <c r="V47" s="7"/>
    </row>
    <row r="48" spans="1:22">
      <c r="A48" t="str">
        <f t="shared" si="0"/>
        <v>Tarantla</v>
      </c>
      <c r="B48" s="5" t="s">
        <v>187</v>
      </c>
      <c r="C48" s="5" t="s">
        <v>11</v>
      </c>
      <c r="D48" s="5" t="s">
        <v>15</v>
      </c>
      <c r="E48" s="6" t="s">
        <v>188</v>
      </c>
      <c r="F48" s="6" t="s">
        <v>182</v>
      </c>
      <c r="G48" s="154" t="s">
        <v>10</v>
      </c>
      <c r="H48" s="154" t="s">
        <v>12</v>
      </c>
      <c r="I48" s="154">
        <v>411</v>
      </c>
      <c r="J48" s="154">
        <v>41</v>
      </c>
      <c r="K48" s="154">
        <v>41</v>
      </c>
      <c r="L48" s="154">
        <v>41</v>
      </c>
      <c r="M48" s="154">
        <v>41</v>
      </c>
      <c r="N48" s="6" t="s">
        <v>189</v>
      </c>
      <c r="O48" s="6" t="s">
        <v>37</v>
      </c>
      <c r="P48" s="6" t="s">
        <v>20</v>
      </c>
      <c r="Q48" s="6" t="s">
        <v>190</v>
      </c>
      <c r="R48" s="6" t="s">
        <v>186</v>
      </c>
      <c r="S48" s="6" t="s">
        <v>69</v>
      </c>
      <c r="T48" s="6"/>
      <c r="U48" s="6"/>
      <c r="V48" s="7"/>
    </row>
    <row r="49" spans="1:22">
      <c r="A49" t="str">
        <f t="shared" si="0"/>
        <v>F-Spider</v>
      </c>
      <c r="B49" s="5" t="s">
        <v>191</v>
      </c>
      <c r="C49" s="5" t="s">
        <v>13</v>
      </c>
      <c r="D49" s="5" t="s">
        <v>1430</v>
      </c>
      <c r="E49" s="6" t="s">
        <v>27</v>
      </c>
      <c r="F49" s="6" t="s">
        <v>182</v>
      </c>
      <c r="G49" s="154" t="s">
        <v>10</v>
      </c>
      <c r="H49" s="154" t="s">
        <v>14</v>
      </c>
      <c r="I49" s="154">
        <v>731</v>
      </c>
      <c r="J49" s="154">
        <v>73</v>
      </c>
      <c r="K49" s="154">
        <v>73</v>
      </c>
      <c r="L49" s="154">
        <v>66</v>
      </c>
      <c r="M49" s="154">
        <v>73</v>
      </c>
      <c r="N49" s="6" t="s">
        <v>192</v>
      </c>
      <c r="O49" s="6" t="s">
        <v>37</v>
      </c>
      <c r="P49" s="6" t="s">
        <v>20</v>
      </c>
      <c r="Q49" s="6" t="s">
        <v>190</v>
      </c>
      <c r="R49" s="6" t="s">
        <v>186</v>
      </c>
      <c r="S49" s="6" t="s">
        <v>101</v>
      </c>
      <c r="T49" s="6" t="s">
        <v>49</v>
      </c>
      <c r="U49" s="6" t="s">
        <v>69</v>
      </c>
      <c r="V49" s="7"/>
    </row>
    <row r="50" spans="1:22">
      <c r="A50" t="str">
        <f t="shared" si="0"/>
        <v>Arachne</v>
      </c>
      <c r="B50" s="8" t="s">
        <v>193</v>
      </c>
      <c r="C50" s="5" t="s">
        <v>13</v>
      </c>
      <c r="D50" s="5" t="s">
        <v>1436</v>
      </c>
      <c r="E50" s="9" t="s">
        <v>32</v>
      </c>
      <c r="F50" s="9" t="s">
        <v>182</v>
      </c>
      <c r="G50" s="154" t="s">
        <v>10</v>
      </c>
      <c r="H50" s="154" t="s">
        <v>15</v>
      </c>
      <c r="I50" s="158">
        <v>858</v>
      </c>
      <c r="J50" s="158">
        <v>86</v>
      </c>
      <c r="K50" s="158">
        <v>86</v>
      </c>
      <c r="L50" s="158">
        <v>86</v>
      </c>
      <c r="M50" s="158">
        <v>86</v>
      </c>
      <c r="N50" s="9" t="s">
        <v>194</v>
      </c>
      <c r="O50" s="9" t="s">
        <v>37</v>
      </c>
      <c r="P50" s="9" t="s">
        <v>20</v>
      </c>
      <c r="Q50" s="9" t="s">
        <v>190</v>
      </c>
      <c r="R50" s="9" t="s">
        <v>186</v>
      </c>
      <c r="S50" s="9" t="s">
        <v>101</v>
      </c>
      <c r="T50" s="9" t="s">
        <v>110</v>
      </c>
      <c r="U50" s="9" t="s">
        <v>69</v>
      </c>
      <c r="V50" s="10" t="s">
        <v>139</v>
      </c>
    </row>
    <row r="51" spans="1:22">
      <c r="A51" t="str">
        <f t="shared" si="0"/>
        <v>Beetle</v>
      </c>
      <c r="B51" s="11" t="s">
        <v>195</v>
      </c>
      <c r="C51" s="5" t="s">
        <v>1562</v>
      </c>
      <c r="D51" s="5" t="s">
        <v>10</v>
      </c>
      <c r="E51" s="6" t="s">
        <v>35</v>
      </c>
      <c r="F51" s="6" t="s">
        <v>196</v>
      </c>
      <c r="G51" s="154" t="s">
        <v>10</v>
      </c>
      <c r="H51" s="154" t="s">
        <v>9</v>
      </c>
      <c r="I51" s="154">
        <v>81</v>
      </c>
      <c r="J51" s="154">
        <v>4</v>
      </c>
      <c r="K51" s="154">
        <v>10</v>
      </c>
      <c r="L51" s="154">
        <v>8</v>
      </c>
      <c r="M51" s="154">
        <v>10</v>
      </c>
      <c r="N51" s="6" t="s">
        <v>197</v>
      </c>
      <c r="O51" s="6" t="s">
        <v>198</v>
      </c>
      <c r="P51" s="6" t="s">
        <v>38</v>
      </c>
      <c r="Q51" s="6"/>
      <c r="R51" s="6"/>
      <c r="S51" s="6"/>
      <c r="T51" s="6"/>
      <c r="U51" s="6"/>
      <c r="V51" s="7"/>
    </row>
    <row r="52" spans="1:22">
      <c r="A52" t="str">
        <f t="shared" si="0"/>
        <v>Chafer</v>
      </c>
      <c r="B52" s="5" t="s">
        <v>199</v>
      </c>
      <c r="C52" s="5" t="s">
        <v>9</v>
      </c>
      <c r="D52" s="5" t="s">
        <v>13</v>
      </c>
      <c r="E52" s="6" t="s">
        <v>200</v>
      </c>
      <c r="F52" s="6" t="s">
        <v>196</v>
      </c>
      <c r="G52" s="154" t="s">
        <v>10</v>
      </c>
      <c r="H52" s="154" t="s">
        <v>11</v>
      </c>
      <c r="I52" s="154">
        <v>248</v>
      </c>
      <c r="J52" s="154">
        <v>19</v>
      </c>
      <c r="K52" s="154">
        <v>28</v>
      </c>
      <c r="L52" s="154">
        <v>25</v>
      </c>
      <c r="M52" s="154">
        <v>28</v>
      </c>
      <c r="N52" s="6" t="s">
        <v>201</v>
      </c>
      <c r="O52" s="6" t="s">
        <v>29</v>
      </c>
      <c r="P52" s="6" t="s">
        <v>202</v>
      </c>
      <c r="Q52" s="6" t="s">
        <v>139</v>
      </c>
      <c r="R52" s="6" t="s">
        <v>38</v>
      </c>
      <c r="S52" s="6"/>
      <c r="T52" s="6"/>
      <c r="U52" s="6"/>
      <c r="V52" s="7"/>
    </row>
    <row r="53" spans="1:22">
      <c r="A53" t="str">
        <f t="shared" si="0"/>
        <v>Ant Lion</v>
      </c>
      <c r="B53" s="5" t="s">
        <v>203</v>
      </c>
      <c r="C53" s="5" t="s">
        <v>10</v>
      </c>
      <c r="D53" s="5" t="s">
        <v>14</v>
      </c>
      <c r="E53" s="6" t="s">
        <v>204</v>
      </c>
      <c r="F53" s="6" t="s">
        <v>196</v>
      </c>
      <c r="G53" s="154" t="s">
        <v>10</v>
      </c>
      <c r="H53" s="154" t="s">
        <v>12</v>
      </c>
      <c r="I53" s="154">
        <v>324</v>
      </c>
      <c r="J53" s="154">
        <v>26</v>
      </c>
      <c r="K53" s="154">
        <v>36</v>
      </c>
      <c r="L53" s="154">
        <v>32</v>
      </c>
      <c r="M53" s="154">
        <v>36</v>
      </c>
      <c r="N53" s="6" t="s">
        <v>205</v>
      </c>
      <c r="O53" s="6" t="s">
        <v>206</v>
      </c>
      <c r="P53" s="6" t="s">
        <v>81</v>
      </c>
      <c r="Q53" s="6" t="s">
        <v>25</v>
      </c>
      <c r="R53" s="6" t="s">
        <v>85</v>
      </c>
      <c r="S53" s="6" t="s">
        <v>38</v>
      </c>
      <c r="T53" s="6"/>
      <c r="U53" s="6"/>
      <c r="V53" s="7"/>
    </row>
    <row r="54" spans="1:22">
      <c r="A54" t="str">
        <f t="shared" si="0"/>
        <v>C-Fisher</v>
      </c>
      <c r="B54" s="5" t="s">
        <v>207</v>
      </c>
      <c r="C54" s="5" t="s">
        <v>12</v>
      </c>
      <c r="D54" s="5" t="s">
        <v>1430</v>
      </c>
      <c r="E54" s="6" t="s">
        <v>103</v>
      </c>
      <c r="F54" s="6" t="s">
        <v>196</v>
      </c>
      <c r="G54" s="154" t="s">
        <v>10</v>
      </c>
      <c r="H54" s="154" t="s">
        <v>14</v>
      </c>
      <c r="I54" s="154">
        <v>731</v>
      </c>
      <c r="J54" s="154">
        <v>63</v>
      </c>
      <c r="K54" s="154">
        <v>78</v>
      </c>
      <c r="L54" s="154">
        <v>66</v>
      </c>
      <c r="M54" s="154">
        <v>78</v>
      </c>
      <c r="N54" s="6" t="s">
        <v>208</v>
      </c>
      <c r="O54" s="6" t="s">
        <v>37</v>
      </c>
      <c r="P54" s="6" t="s">
        <v>206</v>
      </c>
      <c r="Q54" s="6" t="s">
        <v>49</v>
      </c>
      <c r="R54" s="6" t="s">
        <v>101</v>
      </c>
      <c r="S54" s="6" t="s">
        <v>209</v>
      </c>
      <c r="T54" s="6" t="s">
        <v>160</v>
      </c>
      <c r="U54" s="6" t="s">
        <v>139</v>
      </c>
      <c r="V54" s="7"/>
    </row>
    <row r="55" spans="1:22">
      <c r="A55" t="str">
        <f t="shared" si="0"/>
        <v>Scarab</v>
      </c>
      <c r="B55" s="8" t="s">
        <v>210</v>
      </c>
      <c r="C55" s="5" t="s">
        <v>12</v>
      </c>
      <c r="D55" s="5" t="s">
        <v>1436</v>
      </c>
      <c r="E55" s="9" t="s">
        <v>72</v>
      </c>
      <c r="F55" s="9" t="s">
        <v>196</v>
      </c>
      <c r="G55" s="154" t="s">
        <v>10</v>
      </c>
      <c r="H55" s="154" t="s">
        <v>15</v>
      </c>
      <c r="I55" s="158">
        <v>881</v>
      </c>
      <c r="J55" s="158">
        <v>75</v>
      </c>
      <c r="K55" s="158">
        <v>91</v>
      </c>
      <c r="L55" s="158">
        <v>86</v>
      </c>
      <c r="M55" s="158">
        <v>91</v>
      </c>
      <c r="N55" s="9" t="s">
        <v>211</v>
      </c>
      <c r="O55" s="9" t="s">
        <v>37</v>
      </c>
      <c r="P55" s="9" t="s">
        <v>101</v>
      </c>
      <c r="Q55" s="9" t="s">
        <v>29</v>
      </c>
      <c r="R55" s="9" t="s">
        <v>212</v>
      </c>
      <c r="S55" s="9" t="s">
        <v>213</v>
      </c>
      <c r="T55" s="9" t="s">
        <v>160</v>
      </c>
      <c r="U55" s="9" t="s">
        <v>214</v>
      </c>
      <c r="V55" s="10" t="s">
        <v>139</v>
      </c>
    </row>
    <row r="56" spans="1:22">
      <c r="A56" t="str">
        <f t="shared" si="0"/>
        <v>Moth</v>
      </c>
      <c r="B56" s="11" t="s">
        <v>215</v>
      </c>
      <c r="C56" s="5" t="s">
        <v>9</v>
      </c>
      <c r="D56" s="5" t="s">
        <v>12</v>
      </c>
      <c r="E56" s="6" t="s">
        <v>216</v>
      </c>
      <c r="F56" s="6" t="s">
        <v>217</v>
      </c>
      <c r="G56" s="154" t="s">
        <v>10</v>
      </c>
      <c r="H56" s="154" t="s">
        <v>10</v>
      </c>
      <c r="I56" s="154">
        <v>182</v>
      </c>
      <c r="J56" s="154">
        <v>13</v>
      </c>
      <c r="K56" s="154">
        <v>22</v>
      </c>
      <c r="L56" s="154">
        <v>22</v>
      </c>
      <c r="M56" s="154">
        <v>16</v>
      </c>
      <c r="N56" s="6" t="s">
        <v>218</v>
      </c>
      <c r="O56" s="6" t="s">
        <v>29</v>
      </c>
      <c r="P56" s="6" t="s">
        <v>20</v>
      </c>
      <c r="Q56" s="6" t="s">
        <v>139</v>
      </c>
      <c r="R56" s="6"/>
      <c r="S56" s="6"/>
      <c r="T56" s="6"/>
      <c r="U56" s="6"/>
      <c r="V56" s="7"/>
    </row>
    <row r="57" spans="1:22">
      <c r="A57" t="str">
        <f t="shared" si="0"/>
        <v>Swallow</v>
      </c>
      <c r="B57" s="5" t="s">
        <v>219</v>
      </c>
      <c r="C57" s="5" t="s">
        <v>10</v>
      </c>
      <c r="D57" s="5" t="s">
        <v>14</v>
      </c>
      <c r="E57" s="6" t="s">
        <v>204</v>
      </c>
      <c r="F57" s="6" t="s">
        <v>217</v>
      </c>
      <c r="G57" s="154" t="s">
        <v>10</v>
      </c>
      <c r="H57" s="154" t="s">
        <v>12</v>
      </c>
      <c r="I57" s="154">
        <v>324</v>
      </c>
      <c r="J57" s="154">
        <v>26</v>
      </c>
      <c r="K57" s="154">
        <v>38</v>
      </c>
      <c r="L57" s="154">
        <v>38</v>
      </c>
      <c r="M57" s="154">
        <v>29</v>
      </c>
      <c r="N57" s="6" t="s">
        <v>220</v>
      </c>
      <c r="O57" s="6" t="s">
        <v>54</v>
      </c>
      <c r="P57" s="6" t="s">
        <v>20</v>
      </c>
      <c r="Q57" s="6" t="s">
        <v>221</v>
      </c>
      <c r="R57" s="6" t="s">
        <v>69</v>
      </c>
      <c r="S57" s="6" t="s">
        <v>139</v>
      </c>
      <c r="T57" s="6"/>
      <c r="U57" s="6"/>
      <c r="V57" s="7"/>
    </row>
    <row r="58" spans="1:22">
      <c r="A58" t="str">
        <f t="shared" si="0"/>
        <v>FireMoth</v>
      </c>
      <c r="B58" s="5" t="s">
        <v>222</v>
      </c>
      <c r="C58" s="5" t="s">
        <v>11</v>
      </c>
      <c r="D58" s="5" t="s">
        <v>1597</v>
      </c>
      <c r="E58" s="6" t="s">
        <v>152</v>
      </c>
      <c r="F58" s="6" t="s">
        <v>217</v>
      </c>
      <c r="G58" s="154" t="s">
        <v>10</v>
      </c>
      <c r="H58" s="154" t="s">
        <v>13</v>
      </c>
      <c r="I58" s="154">
        <v>507</v>
      </c>
      <c r="J58" s="154">
        <v>42</v>
      </c>
      <c r="K58" s="154">
        <v>57</v>
      </c>
      <c r="L58" s="154">
        <v>52</v>
      </c>
      <c r="M58" s="154">
        <v>47</v>
      </c>
      <c r="N58" s="6" t="s">
        <v>223</v>
      </c>
      <c r="O58" s="6" t="s">
        <v>221</v>
      </c>
      <c r="P58" s="6" t="s">
        <v>49</v>
      </c>
      <c r="Q58" s="6" t="s">
        <v>20</v>
      </c>
      <c r="R58" s="6" t="s">
        <v>154</v>
      </c>
      <c r="S58" s="6" t="s">
        <v>69</v>
      </c>
      <c r="T58" s="6" t="s">
        <v>139</v>
      </c>
      <c r="U58" s="6"/>
      <c r="V58" s="7"/>
    </row>
    <row r="59" spans="1:22">
      <c r="A59" t="str">
        <f t="shared" si="0"/>
        <v>Gloom</v>
      </c>
      <c r="B59" s="5" t="s">
        <v>224</v>
      </c>
      <c r="C59" s="5" t="s">
        <v>12</v>
      </c>
      <c r="D59" s="5" t="s">
        <v>1430</v>
      </c>
      <c r="E59" s="6" t="s">
        <v>103</v>
      </c>
      <c r="F59" s="6" t="s">
        <v>217</v>
      </c>
      <c r="G59" s="154" t="s">
        <v>10</v>
      </c>
      <c r="H59" s="154" t="s">
        <v>14</v>
      </c>
      <c r="I59" s="154">
        <v>731</v>
      </c>
      <c r="J59" s="154">
        <v>63</v>
      </c>
      <c r="K59" s="154">
        <v>81</v>
      </c>
      <c r="L59" s="154">
        <v>81</v>
      </c>
      <c r="M59" s="154">
        <v>68</v>
      </c>
      <c r="N59" s="6" t="s">
        <v>225</v>
      </c>
      <c r="O59" s="6" t="s">
        <v>54</v>
      </c>
      <c r="P59" s="6" t="s">
        <v>20</v>
      </c>
      <c r="Q59" s="6" t="s">
        <v>221</v>
      </c>
      <c r="R59" s="6" t="s">
        <v>30</v>
      </c>
      <c r="S59" s="6" t="s">
        <v>55</v>
      </c>
      <c r="T59" s="6" t="s">
        <v>69</v>
      </c>
      <c r="U59" s="6" t="s">
        <v>139</v>
      </c>
      <c r="V59" s="7"/>
    </row>
    <row r="60" spans="1:22">
      <c r="A60" t="str">
        <f t="shared" si="0"/>
        <v>Madame</v>
      </c>
      <c r="B60" s="8" t="s">
        <v>226</v>
      </c>
      <c r="C60" s="5" t="s">
        <v>13</v>
      </c>
      <c r="D60" s="5" t="s">
        <v>1436</v>
      </c>
      <c r="E60" s="9" t="s">
        <v>32</v>
      </c>
      <c r="F60" s="9" t="s">
        <v>217</v>
      </c>
      <c r="G60" s="154" t="s">
        <v>10</v>
      </c>
      <c r="H60" s="154" t="s">
        <v>15</v>
      </c>
      <c r="I60" s="158">
        <v>858</v>
      </c>
      <c r="J60" s="158">
        <v>75</v>
      </c>
      <c r="K60" s="158">
        <v>94</v>
      </c>
      <c r="L60" s="158">
        <v>94</v>
      </c>
      <c r="M60" s="158">
        <v>80</v>
      </c>
      <c r="N60" s="9" t="s">
        <v>227</v>
      </c>
      <c r="O60" s="9" t="s">
        <v>54</v>
      </c>
      <c r="P60" s="9" t="s">
        <v>20</v>
      </c>
      <c r="Q60" s="9" t="s">
        <v>221</v>
      </c>
      <c r="R60" s="9" t="s">
        <v>30</v>
      </c>
      <c r="S60" s="9" t="s">
        <v>74</v>
      </c>
      <c r="T60" s="9" t="s">
        <v>55</v>
      </c>
      <c r="U60" s="9" t="s">
        <v>69</v>
      </c>
      <c r="V60" s="10" t="s">
        <v>139</v>
      </c>
    </row>
    <row r="61" spans="1:22">
      <c r="A61" t="str">
        <f t="shared" si="0"/>
        <v>Octopus</v>
      </c>
      <c r="B61" s="11" t="s">
        <v>228</v>
      </c>
      <c r="C61" s="5" t="s">
        <v>9</v>
      </c>
      <c r="D61" s="5" t="s">
        <v>10</v>
      </c>
      <c r="E61" s="6" t="s">
        <v>145</v>
      </c>
      <c r="F61" s="6" t="s">
        <v>204</v>
      </c>
      <c r="G61" s="154" t="s">
        <v>10</v>
      </c>
      <c r="H61" s="154" t="s">
        <v>10</v>
      </c>
      <c r="I61" s="154">
        <v>99</v>
      </c>
      <c r="J61" s="154">
        <v>10</v>
      </c>
      <c r="K61" s="154">
        <v>7</v>
      </c>
      <c r="L61" s="154">
        <v>8</v>
      </c>
      <c r="M61" s="154">
        <v>5</v>
      </c>
      <c r="N61" s="6" t="s">
        <v>229</v>
      </c>
      <c r="O61" s="6" t="s">
        <v>230</v>
      </c>
      <c r="P61" s="6" t="s">
        <v>231</v>
      </c>
      <c r="Q61" s="6" t="s">
        <v>232</v>
      </c>
      <c r="R61" s="6"/>
      <c r="S61" s="6"/>
      <c r="T61" s="6"/>
      <c r="U61" s="6"/>
      <c r="V61" s="7"/>
    </row>
    <row r="62" spans="1:22">
      <c r="A62" t="str">
        <f t="shared" si="0"/>
        <v>Amoeba</v>
      </c>
      <c r="B62" s="5" t="s">
        <v>233</v>
      </c>
      <c r="C62" s="5" t="s">
        <v>9</v>
      </c>
      <c r="D62" s="5" t="s">
        <v>11</v>
      </c>
      <c r="E62" s="6" t="s">
        <v>196</v>
      </c>
      <c r="F62" s="6" t="s">
        <v>204</v>
      </c>
      <c r="G62" s="154" t="s">
        <v>10</v>
      </c>
      <c r="H62" s="154" t="s">
        <v>10</v>
      </c>
      <c r="I62" s="154">
        <v>148</v>
      </c>
      <c r="J62" s="154">
        <v>15</v>
      </c>
      <c r="K62" s="154">
        <v>12</v>
      </c>
      <c r="L62" s="154">
        <v>12</v>
      </c>
      <c r="M62" s="154">
        <v>9</v>
      </c>
      <c r="N62" s="6" t="s">
        <v>234</v>
      </c>
      <c r="O62" s="6" t="s">
        <v>130</v>
      </c>
      <c r="P62" s="6" t="s">
        <v>235</v>
      </c>
      <c r="Q62" s="6" t="s">
        <v>232</v>
      </c>
      <c r="R62" s="6"/>
      <c r="S62" s="6"/>
      <c r="T62" s="6"/>
      <c r="U62" s="6"/>
      <c r="V62" s="7"/>
    </row>
    <row r="63" spans="1:22">
      <c r="A63" t="str">
        <f t="shared" si="0"/>
        <v>Ammonite</v>
      </c>
      <c r="B63" s="5" t="s">
        <v>236</v>
      </c>
      <c r="C63" s="5" t="s">
        <v>11</v>
      </c>
      <c r="D63" s="5" t="s">
        <v>14</v>
      </c>
      <c r="E63" s="6" t="s">
        <v>24</v>
      </c>
      <c r="F63" s="6" t="s">
        <v>204</v>
      </c>
      <c r="G63" s="154" t="s">
        <v>10</v>
      </c>
      <c r="H63" s="154" t="s">
        <v>13</v>
      </c>
      <c r="I63" s="154">
        <v>358</v>
      </c>
      <c r="J63" s="154">
        <v>36</v>
      </c>
      <c r="K63" s="154">
        <v>31</v>
      </c>
      <c r="L63" s="154">
        <v>32</v>
      </c>
      <c r="M63" s="154">
        <v>27</v>
      </c>
      <c r="N63" s="6" t="s">
        <v>237</v>
      </c>
      <c r="O63" s="6" t="s">
        <v>231</v>
      </c>
      <c r="P63" s="6" t="s">
        <v>238</v>
      </c>
      <c r="Q63" s="6" t="s">
        <v>37</v>
      </c>
      <c r="R63" s="6" t="s">
        <v>239</v>
      </c>
      <c r="S63" s="6" t="s">
        <v>50</v>
      </c>
      <c r="T63" s="6" t="s">
        <v>232</v>
      </c>
      <c r="U63" s="6"/>
      <c r="V63" s="7"/>
    </row>
    <row r="64" spans="1:22">
      <c r="A64" t="str">
        <f t="shared" si="0"/>
        <v>Squid</v>
      </c>
      <c r="B64" s="5" t="s">
        <v>240</v>
      </c>
      <c r="C64" s="5" t="s">
        <v>13</v>
      </c>
      <c r="D64" s="5" t="s">
        <v>1430</v>
      </c>
      <c r="E64" s="6" t="s">
        <v>27</v>
      </c>
      <c r="F64" s="6" t="s">
        <v>204</v>
      </c>
      <c r="G64" s="154" t="s">
        <v>10</v>
      </c>
      <c r="H64" s="154" t="s">
        <v>14</v>
      </c>
      <c r="I64" s="154">
        <v>781</v>
      </c>
      <c r="J64" s="154">
        <v>78</v>
      </c>
      <c r="K64" s="154">
        <v>71</v>
      </c>
      <c r="L64" s="154">
        <v>66</v>
      </c>
      <c r="M64" s="154">
        <v>66</v>
      </c>
      <c r="N64" s="6" t="s">
        <v>241</v>
      </c>
      <c r="O64" s="6" t="s">
        <v>37</v>
      </c>
      <c r="P64" s="6" t="s">
        <v>238</v>
      </c>
      <c r="Q64" s="6" t="s">
        <v>231</v>
      </c>
      <c r="R64" s="6" t="s">
        <v>150</v>
      </c>
      <c r="S64" s="6" t="s">
        <v>242</v>
      </c>
      <c r="T64" s="6" t="s">
        <v>101</v>
      </c>
      <c r="U64" s="6" t="s">
        <v>50</v>
      </c>
      <c r="V64" s="7"/>
    </row>
    <row r="65" spans="1:22">
      <c r="A65" t="str">
        <f t="shared" si="0"/>
        <v>Kraken</v>
      </c>
      <c r="B65" s="8" t="s">
        <v>243</v>
      </c>
      <c r="C65" s="5" t="s">
        <v>14</v>
      </c>
      <c r="D65" s="5" t="s">
        <v>1436</v>
      </c>
      <c r="E65" s="9" t="s">
        <v>52</v>
      </c>
      <c r="F65" s="9" t="s">
        <v>204</v>
      </c>
      <c r="G65" s="154" t="s">
        <v>10</v>
      </c>
      <c r="H65" s="154" t="s">
        <v>15</v>
      </c>
      <c r="I65" s="158">
        <v>912</v>
      </c>
      <c r="J65" s="158">
        <v>91</v>
      </c>
      <c r="K65" s="158">
        <v>83</v>
      </c>
      <c r="L65" s="158">
        <v>86</v>
      </c>
      <c r="M65" s="158">
        <v>78</v>
      </c>
      <c r="N65" s="9" t="s">
        <v>244</v>
      </c>
      <c r="O65" s="9" t="s">
        <v>37</v>
      </c>
      <c r="P65" s="9" t="s">
        <v>238</v>
      </c>
      <c r="Q65" s="9" t="s">
        <v>231</v>
      </c>
      <c r="R65" s="9" t="s">
        <v>150</v>
      </c>
      <c r="S65" s="9" t="s">
        <v>242</v>
      </c>
      <c r="T65" s="9" t="s">
        <v>101</v>
      </c>
      <c r="U65" s="9" t="s">
        <v>245</v>
      </c>
      <c r="V65" s="10" t="s">
        <v>50</v>
      </c>
    </row>
    <row r="66" spans="1:22">
      <c r="A66" t="str">
        <f t="shared" si="0"/>
        <v>Barracud</v>
      </c>
      <c r="B66" s="11" t="s">
        <v>246</v>
      </c>
      <c r="C66" s="5" t="s">
        <v>1562</v>
      </c>
      <c r="D66" s="5" t="s">
        <v>10</v>
      </c>
      <c r="E66" s="6" t="s">
        <v>35</v>
      </c>
      <c r="F66" s="6" t="s">
        <v>216</v>
      </c>
      <c r="G66" s="154" t="s">
        <v>10</v>
      </c>
      <c r="H66" s="154" t="s">
        <v>9</v>
      </c>
      <c r="I66" s="154">
        <v>99</v>
      </c>
      <c r="J66" s="154">
        <v>6</v>
      </c>
      <c r="K66" s="154">
        <v>10</v>
      </c>
      <c r="L66" s="154">
        <v>8</v>
      </c>
      <c r="M66" s="154">
        <v>6</v>
      </c>
      <c r="N66" s="6" t="s">
        <v>247</v>
      </c>
      <c r="O66" s="6" t="s">
        <v>37</v>
      </c>
      <c r="P66" s="6" t="s">
        <v>232</v>
      </c>
      <c r="Q66" s="6"/>
      <c r="R66" s="6"/>
      <c r="S66" s="6"/>
      <c r="T66" s="6"/>
      <c r="U66" s="6"/>
      <c r="V66" s="7"/>
    </row>
    <row r="67" spans="1:22">
      <c r="A67" t="str">
        <f t="shared" ref="A67:A130" si="1">B67</f>
        <v>Piranha</v>
      </c>
      <c r="B67" s="5" t="s">
        <v>248</v>
      </c>
      <c r="C67" s="5" t="s">
        <v>10</v>
      </c>
      <c r="D67" s="5" t="s">
        <v>14</v>
      </c>
      <c r="E67" s="6" t="s">
        <v>204</v>
      </c>
      <c r="F67" s="6" t="s">
        <v>216</v>
      </c>
      <c r="G67" s="154" t="s">
        <v>10</v>
      </c>
      <c r="H67" s="154" t="s">
        <v>12</v>
      </c>
      <c r="I67" s="154">
        <v>358</v>
      </c>
      <c r="J67" s="154">
        <v>29</v>
      </c>
      <c r="K67" s="154">
        <v>36</v>
      </c>
      <c r="L67" s="154">
        <v>32</v>
      </c>
      <c r="M67" s="154">
        <v>29</v>
      </c>
      <c r="N67" s="6" t="s">
        <v>249</v>
      </c>
      <c r="O67" s="6" t="s">
        <v>250</v>
      </c>
      <c r="P67" s="6" t="s">
        <v>37</v>
      </c>
      <c r="Q67" s="6" t="s">
        <v>147</v>
      </c>
      <c r="R67" s="6" t="s">
        <v>50</v>
      </c>
      <c r="S67" s="6" t="s">
        <v>232</v>
      </c>
      <c r="T67" s="6"/>
      <c r="U67" s="6"/>
      <c r="V67" s="7"/>
    </row>
    <row r="68" spans="1:22">
      <c r="A68" t="str">
        <f t="shared" si="1"/>
        <v>Shark</v>
      </c>
      <c r="B68" s="5" t="s">
        <v>251</v>
      </c>
      <c r="C68" s="5" t="s">
        <v>10</v>
      </c>
      <c r="D68" s="5" t="s">
        <v>1597</v>
      </c>
      <c r="E68" s="6" t="s">
        <v>252</v>
      </c>
      <c r="F68" s="6" t="s">
        <v>216</v>
      </c>
      <c r="G68" s="154" t="s">
        <v>10</v>
      </c>
      <c r="H68" s="154" t="s">
        <v>13</v>
      </c>
      <c r="I68" s="154">
        <v>549</v>
      </c>
      <c r="J68" s="154">
        <v>47</v>
      </c>
      <c r="K68" s="154">
        <v>55</v>
      </c>
      <c r="L68" s="154">
        <v>51</v>
      </c>
      <c r="M68" s="154">
        <v>47</v>
      </c>
      <c r="N68" s="6" t="s">
        <v>253</v>
      </c>
      <c r="O68" s="6" t="s">
        <v>254</v>
      </c>
      <c r="P68" s="6" t="s">
        <v>37</v>
      </c>
      <c r="Q68" s="6" t="s">
        <v>147</v>
      </c>
      <c r="R68" s="6" t="s">
        <v>69</v>
      </c>
      <c r="S68" s="6" t="s">
        <v>50</v>
      </c>
      <c r="T68" s="6" t="s">
        <v>232</v>
      </c>
      <c r="U68" s="6"/>
      <c r="V68" s="7"/>
    </row>
    <row r="69" spans="1:22">
      <c r="A69" t="str">
        <f t="shared" si="1"/>
        <v>Gunfish</v>
      </c>
      <c r="B69" s="5" t="s">
        <v>255</v>
      </c>
      <c r="C69" s="5" t="s">
        <v>12</v>
      </c>
      <c r="D69" s="5" t="s">
        <v>1430</v>
      </c>
      <c r="E69" s="6" t="s">
        <v>103</v>
      </c>
      <c r="F69" s="6" t="s">
        <v>216</v>
      </c>
      <c r="G69" s="154" t="s">
        <v>10</v>
      </c>
      <c r="H69" s="154" t="s">
        <v>14</v>
      </c>
      <c r="I69" s="154">
        <v>781</v>
      </c>
      <c r="J69" s="154">
        <v>68</v>
      </c>
      <c r="K69" s="154">
        <v>78</v>
      </c>
      <c r="L69" s="154">
        <v>73</v>
      </c>
      <c r="M69" s="154">
        <v>68</v>
      </c>
      <c r="N69" s="6" t="s">
        <v>256</v>
      </c>
      <c r="O69" s="6" t="s">
        <v>250</v>
      </c>
      <c r="P69" s="6" t="s">
        <v>37</v>
      </c>
      <c r="Q69" s="6" t="s">
        <v>147</v>
      </c>
      <c r="R69" s="6" t="s">
        <v>257</v>
      </c>
      <c r="S69" s="6" t="s">
        <v>258</v>
      </c>
      <c r="T69" s="6" t="s">
        <v>139</v>
      </c>
      <c r="U69" s="6" t="s">
        <v>50</v>
      </c>
      <c r="V69" s="7"/>
    </row>
    <row r="70" spans="1:22">
      <c r="A70" t="str">
        <f t="shared" si="1"/>
        <v>Leviathn</v>
      </c>
      <c r="B70" s="8" t="s">
        <v>259</v>
      </c>
      <c r="C70" s="5" t="s">
        <v>13</v>
      </c>
      <c r="D70" s="5" t="s">
        <v>1436</v>
      </c>
      <c r="E70" s="9" t="s">
        <v>32</v>
      </c>
      <c r="F70" s="9" t="s">
        <v>216</v>
      </c>
      <c r="G70" s="154" t="s">
        <v>10</v>
      </c>
      <c r="H70" s="154" t="s">
        <v>15</v>
      </c>
      <c r="I70" s="158">
        <v>912</v>
      </c>
      <c r="J70" s="158">
        <v>80</v>
      </c>
      <c r="K70" s="158">
        <v>91</v>
      </c>
      <c r="L70" s="158">
        <v>86</v>
      </c>
      <c r="M70" s="158">
        <v>80</v>
      </c>
      <c r="N70" s="9" t="s">
        <v>260</v>
      </c>
      <c r="O70" s="9" t="s">
        <v>250</v>
      </c>
      <c r="P70" s="9" t="s">
        <v>37</v>
      </c>
      <c r="Q70" s="9" t="s">
        <v>147</v>
      </c>
      <c r="R70" s="9" t="s">
        <v>257</v>
      </c>
      <c r="S70" s="9" t="s">
        <v>242</v>
      </c>
      <c r="T70" s="9" t="s">
        <v>245</v>
      </c>
      <c r="U70" s="9" t="s">
        <v>139</v>
      </c>
      <c r="V70" s="10" t="s">
        <v>50</v>
      </c>
    </row>
    <row r="71" spans="1:22">
      <c r="A71" t="str">
        <f t="shared" si="1"/>
        <v>Crab</v>
      </c>
      <c r="B71" s="11" t="s">
        <v>261</v>
      </c>
      <c r="C71" s="5" t="s">
        <v>1562</v>
      </c>
      <c r="D71" s="5" t="s">
        <v>11</v>
      </c>
      <c r="E71" s="6" t="s">
        <v>93</v>
      </c>
      <c r="F71" s="6" t="s">
        <v>17</v>
      </c>
      <c r="G71" s="154" t="s">
        <v>10</v>
      </c>
      <c r="H71" s="154" t="s">
        <v>9</v>
      </c>
      <c r="I71" s="154">
        <v>115</v>
      </c>
      <c r="J71" s="154">
        <v>10</v>
      </c>
      <c r="K71" s="154">
        <v>12</v>
      </c>
      <c r="L71" s="154">
        <v>13</v>
      </c>
      <c r="M71" s="154">
        <v>17</v>
      </c>
      <c r="N71" s="6" t="s">
        <v>262</v>
      </c>
      <c r="O71" s="6" t="s">
        <v>263</v>
      </c>
      <c r="P71" s="6" t="s">
        <v>232</v>
      </c>
      <c r="Q71" s="6"/>
      <c r="R71" s="6"/>
      <c r="S71" s="6"/>
      <c r="T71" s="6"/>
      <c r="U71" s="6"/>
      <c r="V71" s="7"/>
    </row>
    <row r="72" spans="1:22">
      <c r="A72" t="str">
        <f t="shared" si="1"/>
        <v>Hermit</v>
      </c>
      <c r="B72" s="5" t="s">
        <v>264</v>
      </c>
      <c r="C72" s="5" t="s">
        <v>10</v>
      </c>
      <c r="D72" s="5" t="s">
        <v>15</v>
      </c>
      <c r="E72" s="6" t="s">
        <v>167</v>
      </c>
      <c r="F72" s="6" t="s">
        <v>17</v>
      </c>
      <c r="G72" s="154" t="s">
        <v>10</v>
      </c>
      <c r="H72" s="154" t="s">
        <v>12</v>
      </c>
      <c r="I72" s="154">
        <v>392</v>
      </c>
      <c r="J72" s="154">
        <v>37</v>
      </c>
      <c r="K72" s="154">
        <v>39</v>
      </c>
      <c r="L72" s="154">
        <v>41</v>
      </c>
      <c r="M72" s="154">
        <v>49</v>
      </c>
      <c r="N72" s="6" t="s">
        <v>265</v>
      </c>
      <c r="O72" s="6" t="s">
        <v>263</v>
      </c>
      <c r="P72" s="6" t="s">
        <v>239</v>
      </c>
      <c r="Q72" s="6" t="s">
        <v>190</v>
      </c>
      <c r="R72" s="6" t="s">
        <v>50</v>
      </c>
      <c r="S72" s="6" t="s">
        <v>232</v>
      </c>
      <c r="T72" s="6"/>
      <c r="U72" s="6"/>
      <c r="V72" s="7"/>
    </row>
    <row r="73" spans="1:22">
      <c r="A73" t="str">
        <f t="shared" si="1"/>
        <v>Ice Crab</v>
      </c>
      <c r="B73" s="5" t="s">
        <v>266</v>
      </c>
      <c r="C73" s="5" t="s">
        <v>11</v>
      </c>
      <c r="D73" s="5" t="s">
        <v>1527</v>
      </c>
      <c r="E73" s="6" t="s">
        <v>171</v>
      </c>
      <c r="F73" s="6" t="s">
        <v>17</v>
      </c>
      <c r="G73" s="154" t="s">
        <v>10</v>
      </c>
      <c r="H73" s="154" t="s">
        <v>13</v>
      </c>
      <c r="I73" s="154">
        <v>591</v>
      </c>
      <c r="J73" s="154">
        <v>57</v>
      </c>
      <c r="K73" s="154">
        <v>59</v>
      </c>
      <c r="L73" s="154">
        <v>55</v>
      </c>
      <c r="M73" s="154">
        <v>71</v>
      </c>
      <c r="N73" s="6" t="s">
        <v>267</v>
      </c>
      <c r="O73" s="6" t="s">
        <v>263</v>
      </c>
      <c r="P73" s="6" t="s">
        <v>268</v>
      </c>
      <c r="Q73" s="6" t="s">
        <v>269</v>
      </c>
      <c r="R73" s="6" t="s">
        <v>37</v>
      </c>
      <c r="S73" s="6" t="s">
        <v>270</v>
      </c>
      <c r="T73" s="6" t="s">
        <v>232</v>
      </c>
      <c r="U73" s="6"/>
      <c r="V73" s="7"/>
    </row>
    <row r="74" spans="1:22">
      <c r="A74" t="str">
        <f t="shared" si="1"/>
        <v>KingCrab</v>
      </c>
      <c r="B74" s="5" t="s">
        <v>271</v>
      </c>
      <c r="C74" s="5" t="s">
        <v>11</v>
      </c>
      <c r="D74" s="5" t="s">
        <v>1430</v>
      </c>
      <c r="E74" s="6" t="s">
        <v>47</v>
      </c>
      <c r="F74" s="6" t="s">
        <v>17</v>
      </c>
      <c r="G74" s="154" t="s">
        <v>10</v>
      </c>
      <c r="H74" s="154" t="s">
        <v>14</v>
      </c>
      <c r="I74" s="154">
        <v>706</v>
      </c>
      <c r="J74" s="154">
        <v>68</v>
      </c>
      <c r="K74" s="154">
        <v>71</v>
      </c>
      <c r="L74" s="154">
        <v>73</v>
      </c>
      <c r="M74" s="154">
        <v>83</v>
      </c>
      <c r="N74" s="6" t="s">
        <v>272</v>
      </c>
      <c r="O74" s="6" t="s">
        <v>263</v>
      </c>
      <c r="P74" s="6" t="s">
        <v>37</v>
      </c>
      <c r="Q74" s="6" t="s">
        <v>190</v>
      </c>
      <c r="R74" s="6" t="s">
        <v>242</v>
      </c>
      <c r="S74" s="6" t="s">
        <v>273</v>
      </c>
      <c r="T74" s="6" t="s">
        <v>50</v>
      </c>
      <c r="U74" s="6" t="s">
        <v>232</v>
      </c>
      <c r="V74" s="7"/>
    </row>
    <row r="75" spans="1:22">
      <c r="A75" t="str">
        <f t="shared" si="1"/>
        <v>Dagon</v>
      </c>
      <c r="B75" s="8" t="s">
        <v>274</v>
      </c>
      <c r="C75" s="5" t="s">
        <v>12</v>
      </c>
      <c r="D75" s="5" t="s">
        <v>1436</v>
      </c>
      <c r="E75" s="9" t="s">
        <v>72</v>
      </c>
      <c r="F75" s="9" t="s">
        <v>17</v>
      </c>
      <c r="G75" s="154" t="s">
        <v>10</v>
      </c>
      <c r="H75" s="154" t="s">
        <v>15</v>
      </c>
      <c r="I75" s="158">
        <v>831</v>
      </c>
      <c r="J75" s="158">
        <v>80</v>
      </c>
      <c r="K75" s="158">
        <v>83</v>
      </c>
      <c r="L75" s="158">
        <v>86</v>
      </c>
      <c r="M75" s="158">
        <v>97</v>
      </c>
      <c r="N75" s="9" t="s">
        <v>275</v>
      </c>
      <c r="O75" s="9" t="s">
        <v>263</v>
      </c>
      <c r="P75" s="9" t="s">
        <v>37</v>
      </c>
      <c r="Q75" s="9" t="s">
        <v>190</v>
      </c>
      <c r="R75" s="9" t="s">
        <v>242</v>
      </c>
      <c r="S75" s="9" t="s">
        <v>245</v>
      </c>
      <c r="T75" s="9" t="s">
        <v>214</v>
      </c>
      <c r="U75" s="9" t="s">
        <v>273</v>
      </c>
      <c r="V75" s="10" t="s">
        <v>50</v>
      </c>
    </row>
    <row r="76" spans="1:22">
      <c r="A76" t="str">
        <f t="shared" si="1"/>
        <v>Toad</v>
      </c>
      <c r="B76" s="11" t="s">
        <v>276</v>
      </c>
      <c r="C76" s="5" t="s">
        <v>1562</v>
      </c>
      <c r="D76" s="5" t="s">
        <v>9</v>
      </c>
      <c r="E76" s="6" t="s">
        <v>128</v>
      </c>
      <c r="F76" s="6" t="s">
        <v>200</v>
      </c>
      <c r="G76" s="154" t="s">
        <v>10</v>
      </c>
      <c r="H76" s="154" t="s">
        <v>9</v>
      </c>
      <c r="I76" s="154">
        <v>52</v>
      </c>
      <c r="J76" s="154">
        <v>5</v>
      </c>
      <c r="K76" s="154">
        <v>6</v>
      </c>
      <c r="L76" s="154">
        <v>3</v>
      </c>
      <c r="M76" s="154">
        <v>4</v>
      </c>
      <c r="N76" s="6" t="s">
        <v>277</v>
      </c>
      <c r="O76" s="6" t="s">
        <v>278</v>
      </c>
      <c r="P76" s="6" t="s">
        <v>38</v>
      </c>
      <c r="Q76" s="6"/>
      <c r="R76" s="6"/>
      <c r="S76" s="6"/>
      <c r="T76" s="6"/>
      <c r="U76" s="6"/>
      <c r="V76" s="7"/>
    </row>
    <row r="77" spans="1:22">
      <c r="A77" t="str">
        <f t="shared" si="1"/>
        <v>P-Toad</v>
      </c>
      <c r="B77" s="5" t="s">
        <v>279</v>
      </c>
      <c r="C77" s="5" t="s">
        <v>10</v>
      </c>
      <c r="D77" s="5" t="s">
        <v>13</v>
      </c>
      <c r="E77" s="6" t="s">
        <v>17</v>
      </c>
      <c r="F77" s="6" t="s">
        <v>200</v>
      </c>
      <c r="G77" s="154" t="s">
        <v>10</v>
      </c>
      <c r="H77" s="154" t="s">
        <v>12</v>
      </c>
      <c r="I77" s="154">
        <v>263</v>
      </c>
      <c r="J77" s="154">
        <v>25</v>
      </c>
      <c r="K77" s="154">
        <v>28</v>
      </c>
      <c r="L77" s="154">
        <v>20</v>
      </c>
      <c r="M77" s="154">
        <v>23</v>
      </c>
      <c r="N77" s="6" t="s">
        <v>280</v>
      </c>
      <c r="O77" s="6" t="s">
        <v>278</v>
      </c>
      <c r="P77" s="6" t="s">
        <v>138</v>
      </c>
      <c r="Q77" s="6" t="s">
        <v>101</v>
      </c>
      <c r="R77" s="6" t="s">
        <v>214</v>
      </c>
      <c r="S77" s="6" t="s">
        <v>38</v>
      </c>
      <c r="T77" s="6"/>
      <c r="U77" s="6"/>
      <c r="V77" s="7"/>
    </row>
    <row r="78" spans="1:22">
      <c r="A78" t="str">
        <f t="shared" si="1"/>
        <v>HugeToad</v>
      </c>
      <c r="B78" s="5" t="s">
        <v>281</v>
      </c>
      <c r="C78" s="5" t="s">
        <v>12</v>
      </c>
      <c r="D78" s="5" t="s">
        <v>1527</v>
      </c>
      <c r="E78" s="6" t="s">
        <v>282</v>
      </c>
      <c r="F78" s="6" t="s">
        <v>200</v>
      </c>
      <c r="G78" s="154" t="s">
        <v>10</v>
      </c>
      <c r="H78" s="154" t="s">
        <v>13</v>
      </c>
      <c r="I78" s="154">
        <v>637</v>
      </c>
      <c r="J78" s="154">
        <v>61</v>
      </c>
      <c r="K78" s="154">
        <v>66</v>
      </c>
      <c r="L78" s="154">
        <v>52</v>
      </c>
      <c r="M78" s="154">
        <v>59</v>
      </c>
      <c r="N78" s="6" t="s">
        <v>283</v>
      </c>
      <c r="O78" s="6" t="s">
        <v>278</v>
      </c>
      <c r="P78" s="6" t="s">
        <v>98</v>
      </c>
      <c r="Q78" s="6" t="s">
        <v>101</v>
      </c>
      <c r="R78" s="6" t="s">
        <v>150</v>
      </c>
      <c r="S78" s="6" t="s">
        <v>284</v>
      </c>
      <c r="T78" s="6" t="s">
        <v>214</v>
      </c>
      <c r="U78" s="6"/>
      <c r="V78" s="7"/>
    </row>
    <row r="79" spans="1:22">
      <c r="A79" t="str">
        <f t="shared" si="1"/>
        <v>GianToad</v>
      </c>
      <c r="B79" s="5" t="s">
        <v>285</v>
      </c>
      <c r="C79" s="5" t="s">
        <v>12</v>
      </c>
      <c r="D79" s="5" t="s">
        <v>1430</v>
      </c>
      <c r="E79" s="6" t="s">
        <v>103</v>
      </c>
      <c r="F79" s="6" t="s">
        <v>200</v>
      </c>
      <c r="G79" s="154" t="s">
        <v>10</v>
      </c>
      <c r="H79" s="154" t="s">
        <v>14</v>
      </c>
      <c r="I79" s="154">
        <v>756</v>
      </c>
      <c r="J79" s="154">
        <v>73</v>
      </c>
      <c r="K79" s="154">
        <v>78</v>
      </c>
      <c r="L79" s="154">
        <v>62</v>
      </c>
      <c r="M79" s="154">
        <v>71</v>
      </c>
      <c r="N79" s="6" t="s">
        <v>286</v>
      </c>
      <c r="O79" s="6" t="s">
        <v>278</v>
      </c>
      <c r="P79" s="6" t="s">
        <v>98</v>
      </c>
      <c r="Q79" s="6" t="s">
        <v>150</v>
      </c>
      <c r="R79" s="6" t="s">
        <v>101</v>
      </c>
      <c r="S79" s="6" t="s">
        <v>284</v>
      </c>
      <c r="T79" s="6" t="s">
        <v>69</v>
      </c>
      <c r="U79" s="6" t="s">
        <v>214</v>
      </c>
      <c r="V79" s="7"/>
    </row>
    <row r="80" spans="1:22">
      <c r="A80" t="str">
        <f t="shared" si="1"/>
        <v>KingToad</v>
      </c>
      <c r="B80" s="8" t="s">
        <v>287</v>
      </c>
      <c r="C80" s="5" t="s">
        <v>13</v>
      </c>
      <c r="D80" s="5" t="s">
        <v>1436</v>
      </c>
      <c r="E80" s="9" t="s">
        <v>32</v>
      </c>
      <c r="F80" s="9" t="s">
        <v>200</v>
      </c>
      <c r="G80" s="154" t="s">
        <v>10</v>
      </c>
      <c r="H80" s="154" t="s">
        <v>15</v>
      </c>
      <c r="I80" s="158">
        <v>885</v>
      </c>
      <c r="J80" s="158">
        <v>86</v>
      </c>
      <c r="K80" s="158">
        <v>91</v>
      </c>
      <c r="L80" s="158">
        <v>80</v>
      </c>
      <c r="M80" s="158">
        <v>83</v>
      </c>
      <c r="N80" s="9" t="s">
        <v>288</v>
      </c>
      <c r="O80" s="9" t="s">
        <v>278</v>
      </c>
      <c r="P80" s="9" t="s">
        <v>98</v>
      </c>
      <c r="Q80" s="9" t="s">
        <v>150</v>
      </c>
      <c r="R80" s="9" t="s">
        <v>101</v>
      </c>
      <c r="S80" s="9" t="s">
        <v>289</v>
      </c>
      <c r="T80" s="9" t="s">
        <v>284</v>
      </c>
      <c r="U80" s="9" t="s">
        <v>69</v>
      </c>
      <c r="V80" s="10" t="s">
        <v>214</v>
      </c>
    </row>
    <row r="81" spans="1:22">
      <c r="A81" t="str">
        <f t="shared" si="1"/>
        <v>Snake</v>
      </c>
      <c r="B81" s="11" t="s">
        <v>290</v>
      </c>
      <c r="C81" s="5" t="s">
        <v>1562</v>
      </c>
      <c r="D81" s="5" t="s">
        <v>10</v>
      </c>
      <c r="E81" s="6" t="s">
        <v>35</v>
      </c>
      <c r="F81" s="6" t="s">
        <v>35</v>
      </c>
      <c r="G81" s="154" t="s">
        <v>10</v>
      </c>
      <c r="H81" s="154" t="s">
        <v>9</v>
      </c>
      <c r="I81" s="154">
        <v>81</v>
      </c>
      <c r="J81" s="154">
        <v>9</v>
      </c>
      <c r="K81" s="154">
        <v>8</v>
      </c>
      <c r="L81" s="154">
        <v>6</v>
      </c>
      <c r="M81" s="154">
        <v>9</v>
      </c>
      <c r="N81" s="6" t="s">
        <v>291</v>
      </c>
      <c r="O81" s="6" t="s">
        <v>37</v>
      </c>
      <c r="P81" s="6" t="s">
        <v>38</v>
      </c>
      <c r="Q81" s="6"/>
      <c r="R81" s="6"/>
      <c r="S81" s="6"/>
      <c r="T81" s="6"/>
      <c r="U81" s="6"/>
      <c r="V81" s="7"/>
    </row>
    <row r="82" spans="1:22">
      <c r="A82" t="str">
        <f t="shared" si="1"/>
        <v>Serpent</v>
      </c>
      <c r="B82" s="5" t="s">
        <v>292</v>
      </c>
      <c r="C82" s="5" t="s">
        <v>10</v>
      </c>
      <c r="D82" s="5" t="s">
        <v>14</v>
      </c>
      <c r="E82" s="6" t="s">
        <v>204</v>
      </c>
      <c r="F82" s="6" t="s">
        <v>35</v>
      </c>
      <c r="G82" s="154" t="s">
        <v>10</v>
      </c>
      <c r="H82" s="154" t="s">
        <v>12</v>
      </c>
      <c r="I82" s="154">
        <v>324</v>
      </c>
      <c r="J82" s="154">
        <v>34</v>
      </c>
      <c r="K82" s="154">
        <v>32</v>
      </c>
      <c r="L82" s="154">
        <v>29</v>
      </c>
      <c r="M82" s="154">
        <v>34</v>
      </c>
      <c r="N82" s="6" t="s">
        <v>293</v>
      </c>
      <c r="O82" s="6" t="s">
        <v>37</v>
      </c>
      <c r="P82" s="6" t="s">
        <v>20</v>
      </c>
      <c r="Q82" s="6" t="s">
        <v>150</v>
      </c>
      <c r="R82" s="6" t="s">
        <v>85</v>
      </c>
      <c r="S82" s="6" t="s">
        <v>38</v>
      </c>
      <c r="T82" s="6"/>
      <c r="U82" s="6"/>
      <c r="V82" s="7"/>
    </row>
    <row r="83" spans="1:22">
      <c r="A83" t="str">
        <f t="shared" si="1"/>
        <v>Anaconda</v>
      </c>
      <c r="B83" s="5" t="s">
        <v>294</v>
      </c>
      <c r="C83" s="5" t="s">
        <v>11</v>
      </c>
      <c r="D83" s="5" t="s">
        <v>15</v>
      </c>
      <c r="E83" s="6" t="s">
        <v>188</v>
      </c>
      <c r="F83" s="6" t="s">
        <v>35</v>
      </c>
      <c r="G83" s="154" t="s">
        <v>10</v>
      </c>
      <c r="H83" s="154" t="s">
        <v>13</v>
      </c>
      <c r="I83" s="154">
        <v>411</v>
      </c>
      <c r="J83" s="154">
        <v>43</v>
      </c>
      <c r="K83" s="154">
        <v>41</v>
      </c>
      <c r="L83" s="154">
        <v>34</v>
      </c>
      <c r="M83" s="154">
        <v>43</v>
      </c>
      <c r="N83" s="6" t="s">
        <v>295</v>
      </c>
      <c r="O83" s="6" t="s">
        <v>37</v>
      </c>
      <c r="P83" s="6" t="s">
        <v>20</v>
      </c>
      <c r="Q83" s="6" t="s">
        <v>101</v>
      </c>
      <c r="R83" s="6" t="s">
        <v>150</v>
      </c>
      <c r="S83" s="6" t="s">
        <v>214</v>
      </c>
      <c r="T83" s="6" t="s">
        <v>38</v>
      </c>
      <c r="U83" s="6"/>
      <c r="V83" s="7"/>
    </row>
    <row r="84" spans="1:22">
      <c r="A84" t="str">
        <f t="shared" si="1"/>
        <v>Hydra</v>
      </c>
      <c r="B84" s="5" t="s">
        <v>296</v>
      </c>
      <c r="C84" s="5" t="s">
        <v>11</v>
      </c>
      <c r="D84" s="5" t="s">
        <v>1430</v>
      </c>
      <c r="E84" s="6" t="s">
        <v>47</v>
      </c>
      <c r="F84" s="6" t="s">
        <v>35</v>
      </c>
      <c r="G84" s="154" t="s">
        <v>10</v>
      </c>
      <c r="H84" s="154" t="s">
        <v>14</v>
      </c>
      <c r="I84" s="154">
        <v>731</v>
      </c>
      <c r="J84" s="154">
        <v>76</v>
      </c>
      <c r="K84" s="154">
        <v>73</v>
      </c>
      <c r="L84" s="154">
        <v>62</v>
      </c>
      <c r="M84" s="154">
        <v>76</v>
      </c>
      <c r="N84" s="6" t="s">
        <v>297</v>
      </c>
      <c r="O84" s="6" t="s">
        <v>37</v>
      </c>
      <c r="P84" s="6" t="s">
        <v>150</v>
      </c>
      <c r="Q84" s="6" t="s">
        <v>298</v>
      </c>
      <c r="R84" s="6" t="s">
        <v>101</v>
      </c>
      <c r="S84" s="6" t="s">
        <v>33</v>
      </c>
      <c r="T84" s="6" t="s">
        <v>214</v>
      </c>
      <c r="U84" s="6" t="s">
        <v>60</v>
      </c>
      <c r="V84" s="7"/>
    </row>
    <row r="85" spans="1:22">
      <c r="A85" t="str">
        <f t="shared" si="1"/>
        <v>Jorgandr</v>
      </c>
      <c r="B85" s="8" t="s">
        <v>299</v>
      </c>
      <c r="C85" s="5" t="s">
        <v>11</v>
      </c>
      <c r="D85" s="5" t="s">
        <v>1436</v>
      </c>
      <c r="E85" s="9" t="s">
        <v>90</v>
      </c>
      <c r="F85" s="9" t="s">
        <v>35</v>
      </c>
      <c r="G85" s="154" t="s">
        <v>10</v>
      </c>
      <c r="H85" s="154" t="s">
        <v>15</v>
      </c>
      <c r="I85" s="158">
        <v>858</v>
      </c>
      <c r="J85" s="158">
        <v>89</v>
      </c>
      <c r="K85" s="158">
        <v>86</v>
      </c>
      <c r="L85" s="158">
        <v>80</v>
      </c>
      <c r="M85" s="158">
        <v>89</v>
      </c>
      <c r="N85" s="9" t="s">
        <v>300</v>
      </c>
      <c r="O85" s="9" t="s">
        <v>37</v>
      </c>
      <c r="P85" s="9" t="s">
        <v>150</v>
      </c>
      <c r="Q85" s="9" t="s">
        <v>101</v>
      </c>
      <c r="R85" s="9" t="s">
        <v>88</v>
      </c>
      <c r="S85" s="9" t="s">
        <v>160</v>
      </c>
      <c r="T85" s="9" t="s">
        <v>33</v>
      </c>
      <c r="U85" s="9" t="s">
        <v>70</v>
      </c>
      <c r="V85" s="10" t="s">
        <v>139</v>
      </c>
    </row>
    <row r="86" spans="1:22">
      <c r="A86" t="str">
        <f t="shared" si="1"/>
        <v>Tortoise</v>
      </c>
      <c r="B86" s="11" t="s">
        <v>301</v>
      </c>
      <c r="C86" s="5" t="s">
        <v>9</v>
      </c>
      <c r="D86" s="5" t="s">
        <v>12</v>
      </c>
      <c r="E86" s="6" t="s">
        <v>216</v>
      </c>
      <c r="F86" s="6" t="s">
        <v>167</v>
      </c>
      <c r="G86" s="154" t="s">
        <v>10</v>
      </c>
      <c r="H86" s="154" t="s">
        <v>10</v>
      </c>
      <c r="I86" s="154">
        <v>182</v>
      </c>
      <c r="J86" s="154">
        <v>18</v>
      </c>
      <c r="K86" s="154">
        <v>13</v>
      </c>
      <c r="L86" s="154">
        <v>17</v>
      </c>
      <c r="M86" s="154">
        <v>25</v>
      </c>
      <c r="N86" s="6" t="s">
        <v>302</v>
      </c>
      <c r="O86" s="6" t="s">
        <v>37</v>
      </c>
      <c r="P86" s="6" t="s">
        <v>239</v>
      </c>
      <c r="Q86" s="6" t="s">
        <v>38</v>
      </c>
      <c r="R86" s="6"/>
      <c r="S86" s="6"/>
      <c r="T86" s="6"/>
      <c r="U86" s="6"/>
      <c r="V86" s="7"/>
    </row>
    <row r="87" spans="1:22">
      <c r="A87" t="str">
        <f t="shared" si="1"/>
        <v>Turtle</v>
      </c>
      <c r="B87" s="5" t="s">
        <v>303</v>
      </c>
      <c r="C87" s="5" t="s">
        <v>10</v>
      </c>
      <c r="D87" s="5" t="s">
        <v>13</v>
      </c>
      <c r="E87" s="6" t="s">
        <v>17</v>
      </c>
      <c r="F87" s="6" t="s">
        <v>167</v>
      </c>
      <c r="G87" s="154" t="s">
        <v>10</v>
      </c>
      <c r="H87" s="154" t="s">
        <v>11</v>
      </c>
      <c r="I87" s="154">
        <v>248</v>
      </c>
      <c r="J87" s="154">
        <v>25</v>
      </c>
      <c r="K87" s="154">
        <v>19</v>
      </c>
      <c r="L87" s="154">
        <v>23</v>
      </c>
      <c r="M87" s="154">
        <v>32</v>
      </c>
      <c r="N87" s="6" t="s">
        <v>304</v>
      </c>
      <c r="O87" s="6" t="s">
        <v>37</v>
      </c>
      <c r="P87" s="6" t="s">
        <v>29</v>
      </c>
      <c r="Q87" s="6" t="s">
        <v>239</v>
      </c>
      <c r="R87" s="6" t="s">
        <v>38</v>
      </c>
      <c r="S87" s="6"/>
      <c r="T87" s="6"/>
      <c r="U87" s="6"/>
      <c r="V87" s="7"/>
    </row>
    <row r="88" spans="1:22">
      <c r="A88" t="str">
        <f t="shared" si="1"/>
        <v>Adamant</v>
      </c>
      <c r="B88" s="5" t="s">
        <v>305</v>
      </c>
      <c r="C88" s="5" t="s">
        <v>11</v>
      </c>
      <c r="D88" s="5" t="s">
        <v>1597</v>
      </c>
      <c r="E88" s="6" t="s">
        <v>152</v>
      </c>
      <c r="F88" s="6" t="s">
        <v>167</v>
      </c>
      <c r="G88" s="154" t="s">
        <v>10</v>
      </c>
      <c r="H88" s="154" t="s">
        <v>13</v>
      </c>
      <c r="I88" s="154">
        <v>507</v>
      </c>
      <c r="J88" s="154">
        <v>51</v>
      </c>
      <c r="K88" s="154">
        <v>42</v>
      </c>
      <c r="L88" s="154">
        <v>45</v>
      </c>
      <c r="M88" s="154">
        <v>61</v>
      </c>
      <c r="N88" s="6" t="s">
        <v>306</v>
      </c>
      <c r="O88" s="6" t="s">
        <v>29</v>
      </c>
      <c r="P88" s="6" t="s">
        <v>101</v>
      </c>
      <c r="Q88" s="6" t="s">
        <v>239</v>
      </c>
      <c r="R88" s="6" t="s">
        <v>37</v>
      </c>
      <c r="S88" s="6" t="s">
        <v>214</v>
      </c>
      <c r="T88" s="6" t="s">
        <v>38</v>
      </c>
      <c r="U88" s="6"/>
      <c r="V88" s="7"/>
    </row>
    <row r="89" spans="1:22">
      <c r="A89" t="str">
        <f t="shared" si="1"/>
        <v>D-Turtle</v>
      </c>
      <c r="B89" s="5" t="s">
        <v>307</v>
      </c>
      <c r="C89" s="5" t="s">
        <v>12</v>
      </c>
      <c r="D89" s="5" t="s">
        <v>1430</v>
      </c>
      <c r="E89" s="6" t="s">
        <v>103</v>
      </c>
      <c r="F89" s="6" t="s">
        <v>167</v>
      </c>
      <c r="G89" s="154" t="s">
        <v>10</v>
      </c>
      <c r="H89" s="154" t="s">
        <v>14</v>
      </c>
      <c r="I89" s="154">
        <v>731</v>
      </c>
      <c r="J89" s="154">
        <v>73</v>
      </c>
      <c r="K89" s="154">
        <v>63</v>
      </c>
      <c r="L89" s="154">
        <v>64</v>
      </c>
      <c r="M89" s="154">
        <v>86</v>
      </c>
      <c r="N89" s="6" t="s">
        <v>308</v>
      </c>
      <c r="O89" s="6" t="s">
        <v>37</v>
      </c>
      <c r="P89" s="6" t="s">
        <v>29</v>
      </c>
      <c r="Q89" s="6" t="s">
        <v>101</v>
      </c>
      <c r="R89" s="6" t="s">
        <v>239</v>
      </c>
      <c r="S89" s="6" t="s">
        <v>214</v>
      </c>
      <c r="T89" s="6" t="s">
        <v>38</v>
      </c>
      <c r="U89" s="6"/>
      <c r="V89" s="7"/>
    </row>
    <row r="90" spans="1:22">
      <c r="A90" t="str">
        <f t="shared" si="1"/>
        <v>Gen-Bu</v>
      </c>
      <c r="B90" s="8" t="s">
        <v>309</v>
      </c>
      <c r="C90" s="5" t="s">
        <v>12</v>
      </c>
      <c r="D90" s="5" t="s">
        <v>1436</v>
      </c>
      <c r="E90" s="9" t="s">
        <v>72</v>
      </c>
      <c r="F90" s="9" t="s">
        <v>167</v>
      </c>
      <c r="G90" s="154" t="s">
        <v>10</v>
      </c>
      <c r="H90" s="154" t="s">
        <v>15</v>
      </c>
      <c r="I90" s="158">
        <v>858</v>
      </c>
      <c r="J90" s="158">
        <v>86</v>
      </c>
      <c r="K90" s="158">
        <v>75</v>
      </c>
      <c r="L90" s="158">
        <v>83</v>
      </c>
      <c r="M90" s="158">
        <v>99</v>
      </c>
      <c r="N90" s="9" t="s">
        <v>310</v>
      </c>
      <c r="O90" s="9" t="s">
        <v>37</v>
      </c>
      <c r="P90" s="9" t="s">
        <v>29</v>
      </c>
      <c r="Q90" s="9" t="s">
        <v>101</v>
      </c>
      <c r="R90" s="9" t="s">
        <v>239</v>
      </c>
      <c r="S90" s="9" t="s">
        <v>213</v>
      </c>
      <c r="T90" s="9" t="s">
        <v>33</v>
      </c>
      <c r="U90" s="9" t="s">
        <v>214</v>
      </c>
      <c r="V90" s="10" t="s">
        <v>22</v>
      </c>
    </row>
    <row r="91" spans="1:22">
      <c r="A91" t="str">
        <f t="shared" si="1"/>
        <v>Lizard</v>
      </c>
      <c r="B91" s="11" t="s">
        <v>311</v>
      </c>
      <c r="C91" s="5" t="s">
        <v>1562</v>
      </c>
      <c r="D91" s="5" t="s">
        <v>9</v>
      </c>
      <c r="E91" s="6" t="s">
        <v>128</v>
      </c>
      <c r="F91" s="6" t="s">
        <v>93</v>
      </c>
      <c r="G91" s="154" t="s">
        <v>10</v>
      </c>
      <c r="H91" s="154" t="s">
        <v>9</v>
      </c>
      <c r="I91" s="154">
        <v>59</v>
      </c>
      <c r="J91" s="154">
        <v>6</v>
      </c>
      <c r="K91" s="154">
        <v>2</v>
      </c>
      <c r="L91" s="154">
        <v>5</v>
      </c>
      <c r="M91" s="154">
        <v>5</v>
      </c>
      <c r="N91" s="6" t="s">
        <v>312</v>
      </c>
      <c r="O91" s="6" t="s">
        <v>37</v>
      </c>
      <c r="P91" s="6" t="s">
        <v>38</v>
      </c>
      <c r="Q91" s="6"/>
      <c r="R91" s="6"/>
      <c r="S91" s="6"/>
      <c r="T91" s="6"/>
      <c r="U91" s="6"/>
      <c r="V91" s="7"/>
    </row>
    <row r="92" spans="1:22">
      <c r="A92" t="str">
        <f t="shared" si="1"/>
        <v>Cameleon</v>
      </c>
      <c r="B92" s="5" t="s">
        <v>313</v>
      </c>
      <c r="C92" s="5" t="s">
        <v>1562</v>
      </c>
      <c r="D92" s="5" t="s">
        <v>12</v>
      </c>
      <c r="E92" s="6" t="s">
        <v>162</v>
      </c>
      <c r="F92" s="6" t="s">
        <v>93</v>
      </c>
      <c r="G92" s="154" t="s">
        <v>10</v>
      </c>
      <c r="H92" s="154" t="s">
        <v>10</v>
      </c>
      <c r="I92" s="154">
        <v>208</v>
      </c>
      <c r="J92" s="154">
        <v>21</v>
      </c>
      <c r="K92" s="154">
        <v>13</v>
      </c>
      <c r="L92" s="154">
        <v>18</v>
      </c>
      <c r="M92" s="154">
        <v>18</v>
      </c>
      <c r="N92" s="6" t="s">
        <v>314</v>
      </c>
      <c r="O92" s="6" t="s">
        <v>278</v>
      </c>
      <c r="P92" s="6" t="s">
        <v>69</v>
      </c>
      <c r="Q92" s="6" t="s">
        <v>38</v>
      </c>
      <c r="R92" s="6"/>
      <c r="S92" s="6"/>
      <c r="T92" s="6"/>
      <c r="U92" s="6"/>
      <c r="V92" s="7"/>
    </row>
    <row r="93" spans="1:22">
      <c r="A93" t="str">
        <f t="shared" si="1"/>
        <v>Komodo</v>
      </c>
      <c r="B93" s="5" t="s">
        <v>315</v>
      </c>
      <c r="C93" s="5" t="s">
        <v>11</v>
      </c>
      <c r="D93" s="5" t="s">
        <v>14</v>
      </c>
      <c r="E93" s="6" t="s">
        <v>24</v>
      </c>
      <c r="F93" s="6" t="s">
        <v>93</v>
      </c>
      <c r="G93" s="154" t="s">
        <v>10</v>
      </c>
      <c r="H93" s="154" t="s">
        <v>12</v>
      </c>
      <c r="I93" s="154">
        <v>358</v>
      </c>
      <c r="J93" s="154">
        <v>36</v>
      </c>
      <c r="K93" s="154">
        <v>26</v>
      </c>
      <c r="L93" s="154">
        <v>32</v>
      </c>
      <c r="M93" s="154">
        <v>32</v>
      </c>
      <c r="N93" s="6" t="s">
        <v>316</v>
      </c>
      <c r="O93" s="6" t="s">
        <v>37</v>
      </c>
      <c r="P93" s="6" t="s">
        <v>317</v>
      </c>
      <c r="Q93" s="6" t="s">
        <v>147</v>
      </c>
      <c r="R93" s="6" t="s">
        <v>29</v>
      </c>
      <c r="S93" s="6" t="s">
        <v>38</v>
      </c>
      <c r="T93" s="6"/>
      <c r="U93" s="6"/>
      <c r="V93" s="7"/>
    </row>
    <row r="94" spans="1:22">
      <c r="A94" t="str">
        <f t="shared" si="1"/>
        <v>Salamand</v>
      </c>
      <c r="B94" s="5" t="s">
        <v>318</v>
      </c>
      <c r="C94" s="5" t="s">
        <v>12</v>
      </c>
      <c r="D94" s="5" t="s">
        <v>1430</v>
      </c>
      <c r="E94" s="6" t="s">
        <v>103</v>
      </c>
      <c r="F94" s="6" t="s">
        <v>93</v>
      </c>
      <c r="G94" s="154" t="s">
        <v>10</v>
      </c>
      <c r="H94" s="154" t="s">
        <v>14</v>
      </c>
      <c r="I94" s="154">
        <v>781</v>
      </c>
      <c r="J94" s="154">
        <v>78</v>
      </c>
      <c r="K94" s="154">
        <v>63</v>
      </c>
      <c r="L94" s="154">
        <v>66</v>
      </c>
      <c r="M94" s="154">
        <v>73</v>
      </c>
      <c r="N94" s="6" t="s">
        <v>319</v>
      </c>
      <c r="O94" s="6" t="s">
        <v>317</v>
      </c>
      <c r="P94" s="6" t="s">
        <v>37</v>
      </c>
      <c r="Q94" s="6" t="s">
        <v>154</v>
      </c>
      <c r="R94" s="6" t="s">
        <v>49</v>
      </c>
      <c r="S94" s="6" t="s">
        <v>159</v>
      </c>
      <c r="T94" s="6" t="s">
        <v>50</v>
      </c>
      <c r="U94" s="6" t="s">
        <v>38</v>
      </c>
      <c r="V94" s="7"/>
    </row>
    <row r="95" spans="1:22">
      <c r="A95" t="str">
        <f t="shared" si="1"/>
        <v>Basilisk</v>
      </c>
      <c r="B95" s="8" t="s">
        <v>320</v>
      </c>
      <c r="C95" s="5" t="s">
        <v>13</v>
      </c>
      <c r="D95" s="5" t="s">
        <v>1436</v>
      </c>
      <c r="E95" s="9" t="s">
        <v>32</v>
      </c>
      <c r="F95" s="9" t="s">
        <v>93</v>
      </c>
      <c r="G95" s="154" t="s">
        <v>10</v>
      </c>
      <c r="H95" s="154" t="s">
        <v>15</v>
      </c>
      <c r="I95" s="158">
        <v>912</v>
      </c>
      <c r="J95" s="158">
        <v>91</v>
      </c>
      <c r="K95" s="158">
        <v>75</v>
      </c>
      <c r="L95" s="158">
        <v>86</v>
      </c>
      <c r="M95" s="158">
        <v>86</v>
      </c>
      <c r="N95" s="9" t="s">
        <v>321</v>
      </c>
      <c r="O95" s="9" t="s">
        <v>317</v>
      </c>
      <c r="P95" s="9" t="s">
        <v>37</v>
      </c>
      <c r="Q95" s="9" t="s">
        <v>20</v>
      </c>
      <c r="R95" s="9" t="s">
        <v>269</v>
      </c>
      <c r="S95" s="9" t="s">
        <v>101</v>
      </c>
      <c r="T95" s="9" t="s">
        <v>173</v>
      </c>
      <c r="U95" s="9" t="s">
        <v>69</v>
      </c>
      <c r="V95" s="10" t="s">
        <v>70</v>
      </c>
    </row>
    <row r="96" spans="1:22">
      <c r="A96" t="str">
        <f t="shared" si="1"/>
        <v>Rhino</v>
      </c>
      <c r="B96" s="11" t="s">
        <v>322</v>
      </c>
      <c r="C96" s="5" t="s">
        <v>1562</v>
      </c>
      <c r="D96" s="5" t="s">
        <v>11</v>
      </c>
      <c r="E96" s="6" t="s">
        <v>93</v>
      </c>
      <c r="F96" s="6" t="s">
        <v>252</v>
      </c>
      <c r="G96" s="154" t="s">
        <v>10</v>
      </c>
      <c r="H96" s="154" t="s">
        <v>9</v>
      </c>
      <c r="I96" s="154">
        <v>170</v>
      </c>
      <c r="J96" s="154">
        <v>18</v>
      </c>
      <c r="K96" s="154">
        <v>8</v>
      </c>
      <c r="L96" s="154">
        <v>7</v>
      </c>
      <c r="M96" s="154">
        <v>13</v>
      </c>
      <c r="N96" s="6" t="s">
        <v>323</v>
      </c>
      <c r="O96" s="6" t="s">
        <v>37</v>
      </c>
      <c r="P96" s="6" t="s">
        <v>38</v>
      </c>
      <c r="Q96" s="6"/>
      <c r="R96" s="6"/>
      <c r="S96" s="6"/>
      <c r="T96" s="6"/>
      <c r="U96" s="6"/>
      <c r="V96" s="7"/>
    </row>
    <row r="97" spans="1:22">
      <c r="A97" t="str">
        <f t="shared" si="1"/>
        <v>Triceras</v>
      </c>
      <c r="B97" s="5" t="s">
        <v>324</v>
      </c>
      <c r="C97" s="5" t="s">
        <v>11</v>
      </c>
      <c r="D97" s="5" t="s">
        <v>14</v>
      </c>
      <c r="E97" s="6" t="s">
        <v>24</v>
      </c>
      <c r="F97" s="6" t="s">
        <v>252</v>
      </c>
      <c r="G97" s="154" t="s">
        <v>10</v>
      </c>
      <c r="H97" s="154" t="s">
        <v>12</v>
      </c>
      <c r="I97" s="154">
        <v>392</v>
      </c>
      <c r="J97" s="154">
        <v>41</v>
      </c>
      <c r="K97" s="154">
        <v>26</v>
      </c>
      <c r="L97" s="154">
        <v>24</v>
      </c>
      <c r="M97" s="154">
        <v>32</v>
      </c>
      <c r="N97" s="6" t="s">
        <v>325</v>
      </c>
      <c r="O97" s="6" t="s">
        <v>317</v>
      </c>
      <c r="P97" s="6" t="s">
        <v>37</v>
      </c>
      <c r="Q97" s="6" t="s">
        <v>326</v>
      </c>
      <c r="R97" s="6" t="s">
        <v>29</v>
      </c>
      <c r="S97" s="6" t="s">
        <v>38</v>
      </c>
      <c r="T97" s="6"/>
      <c r="U97" s="6"/>
      <c r="V97" s="7"/>
    </row>
    <row r="98" spans="1:22">
      <c r="A98" t="str">
        <f t="shared" si="1"/>
        <v>Dinosaur</v>
      </c>
      <c r="B98" s="5" t="s">
        <v>327</v>
      </c>
      <c r="C98" s="5" t="s">
        <v>11</v>
      </c>
      <c r="D98" s="5" t="s">
        <v>1597</v>
      </c>
      <c r="E98" s="6" t="s">
        <v>152</v>
      </c>
      <c r="F98" s="6" t="s">
        <v>252</v>
      </c>
      <c r="G98" s="154" t="s">
        <v>10</v>
      </c>
      <c r="H98" s="154" t="s">
        <v>13</v>
      </c>
      <c r="I98" s="154">
        <v>591</v>
      </c>
      <c r="J98" s="154">
        <v>61</v>
      </c>
      <c r="K98" s="154">
        <v>42</v>
      </c>
      <c r="L98" s="154">
        <v>40</v>
      </c>
      <c r="M98" s="154">
        <v>51</v>
      </c>
      <c r="N98" s="6" t="s">
        <v>328</v>
      </c>
      <c r="O98" s="6" t="s">
        <v>37</v>
      </c>
      <c r="P98" s="6" t="s">
        <v>317</v>
      </c>
      <c r="Q98" s="6" t="s">
        <v>147</v>
      </c>
      <c r="R98" s="6" t="s">
        <v>29</v>
      </c>
      <c r="S98" s="6" t="s">
        <v>214</v>
      </c>
      <c r="T98" s="6" t="s">
        <v>38</v>
      </c>
      <c r="U98" s="6"/>
      <c r="V98" s="7"/>
    </row>
    <row r="99" spans="1:22">
      <c r="A99" t="str">
        <f t="shared" si="1"/>
        <v>T Rex</v>
      </c>
      <c r="B99" s="5" t="s">
        <v>329</v>
      </c>
      <c r="C99" s="5" t="s">
        <v>11</v>
      </c>
      <c r="D99" s="5" t="s">
        <v>1430</v>
      </c>
      <c r="E99" s="6" t="s">
        <v>47</v>
      </c>
      <c r="F99" s="6" t="s">
        <v>252</v>
      </c>
      <c r="G99" s="154" t="s">
        <v>10</v>
      </c>
      <c r="H99" s="154" t="s">
        <v>14</v>
      </c>
      <c r="I99" s="154">
        <v>831</v>
      </c>
      <c r="J99" s="154">
        <v>86</v>
      </c>
      <c r="K99" s="154">
        <v>63</v>
      </c>
      <c r="L99" s="154">
        <v>61</v>
      </c>
      <c r="M99" s="154">
        <v>73</v>
      </c>
      <c r="N99" s="6" t="s">
        <v>330</v>
      </c>
      <c r="O99" s="6" t="s">
        <v>317</v>
      </c>
      <c r="P99" s="6" t="s">
        <v>37</v>
      </c>
      <c r="Q99" s="6" t="s">
        <v>254</v>
      </c>
      <c r="R99" s="6" t="s">
        <v>29</v>
      </c>
      <c r="S99" s="6" t="s">
        <v>135</v>
      </c>
      <c r="T99" s="6" t="s">
        <v>214</v>
      </c>
      <c r="U99" s="6" t="s">
        <v>38</v>
      </c>
      <c r="V99" s="7"/>
    </row>
    <row r="100" spans="1:22">
      <c r="A100" t="str">
        <f t="shared" si="1"/>
        <v>Behemoth</v>
      </c>
      <c r="B100" s="8" t="s">
        <v>331</v>
      </c>
      <c r="C100" s="5" t="s">
        <v>12</v>
      </c>
      <c r="D100" s="5" t="s">
        <v>1436</v>
      </c>
      <c r="E100" s="9" t="s">
        <v>72</v>
      </c>
      <c r="F100" s="9" t="s">
        <v>252</v>
      </c>
      <c r="G100" s="154" t="s">
        <v>10</v>
      </c>
      <c r="H100" s="154" t="s">
        <v>15</v>
      </c>
      <c r="I100" s="158">
        <v>966</v>
      </c>
      <c r="J100" s="158">
        <v>99</v>
      </c>
      <c r="K100" s="158">
        <v>75</v>
      </c>
      <c r="L100" s="158">
        <v>72</v>
      </c>
      <c r="M100" s="158">
        <v>86</v>
      </c>
      <c r="N100" s="9" t="s">
        <v>332</v>
      </c>
      <c r="O100" s="9" t="s">
        <v>317</v>
      </c>
      <c r="P100" s="9" t="s">
        <v>37</v>
      </c>
      <c r="Q100" s="9" t="s">
        <v>254</v>
      </c>
      <c r="R100" s="9" t="s">
        <v>29</v>
      </c>
      <c r="S100" s="9" t="s">
        <v>88</v>
      </c>
      <c r="T100" s="9" t="s">
        <v>33</v>
      </c>
      <c r="U100" s="9" t="s">
        <v>135</v>
      </c>
      <c r="V100" s="10" t="s">
        <v>214</v>
      </c>
    </row>
    <row r="101" spans="1:22">
      <c r="A101" t="str">
        <f t="shared" si="1"/>
        <v>Baby-D</v>
      </c>
      <c r="B101" s="11" t="s">
        <v>333</v>
      </c>
      <c r="C101" s="5" t="s">
        <v>10</v>
      </c>
      <c r="D101" s="5" t="s">
        <v>13</v>
      </c>
      <c r="E101" s="6" t="s">
        <v>17</v>
      </c>
      <c r="F101" s="6" t="s">
        <v>334</v>
      </c>
      <c r="G101" s="154" t="s">
        <v>10</v>
      </c>
      <c r="H101" s="154" t="s">
        <v>11</v>
      </c>
      <c r="I101" s="154">
        <v>248</v>
      </c>
      <c r="J101" s="154">
        <v>26</v>
      </c>
      <c r="K101" s="154">
        <v>20</v>
      </c>
      <c r="L101" s="154">
        <v>26</v>
      </c>
      <c r="M101" s="154">
        <v>25</v>
      </c>
      <c r="N101" s="6" t="s">
        <v>335</v>
      </c>
      <c r="O101" s="6" t="s">
        <v>317</v>
      </c>
      <c r="P101" s="6" t="s">
        <v>37</v>
      </c>
      <c r="Q101" s="6" t="s">
        <v>49</v>
      </c>
      <c r="R101" s="6" t="s">
        <v>139</v>
      </c>
      <c r="S101" s="6"/>
      <c r="T101" s="6"/>
      <c r="U101" s="6"/>
      <c r="V101" s="7"/>
    </row>
    <row r="102" spans="1:22">
      <c r="A102" t="str">
        <f t="shared" si="1"/>
        <v>Young-D</v>
      </c>
      <c r="B102" s="5" t="s">
        <v>336</v>
      </c>
      <c r="C102" s="5" t="s">
        <v>11</v>
      </c>
      <c r="D102" s="5" t="s">
        <v>1597</v>
      </c>
      <c r="E102" s="6" t="s">
        <v>152</v>
      </c>
      <c r="F102" s="6" t="s">
        <v>334</v>
      </c>
      <c r="G102" s="154" t="s">
        <v>10</v>
      </c>
      <c r="H102" s="154" t="s">
        <v>12</v>
      </c>
      <c r="I102" s="154">
        <v>507</v>
      </c>
      <c r="J102" s="154">
        <v>53</v>
      </c>
      <c r="K102" s="154">
        <v>44</v>
      </c>
      <c r="L102" s="154">
        <v>50</v>
      </c>
      <c r="M102" s="154">
        <v>51</v>
      </c>
      <c r="N102" s="6" t="s">
        <v>337</v>
      </c>
      <c r="O102" s="6" t="s">
        <v>317</v>
      </c>
      <c r="P102" s="6" t="s">
        <v>37</v>
      </c>
      <c r="Q102" s="6" t="s">
        <v>49</v>
      </c>
      <c r="R102" s="6" t="s">
        <v>150</v>
      </c>
      <c r="S102" s="6" t="s">
        <v>139</v>
      </c>
      <c r="T102" s="6"/>
      <c r="U102" s="6"/>
      <c r="V102" s="7"/>
    </row>
    <row r="103" spans="1:22">
      <c r="A103" t="str">
        <f t="shared" si="1"/>
        <v>Dragon</v>
      </c>
      <c r="B103" s="5" t="s">
        <v>338</v>
      </c>
      <c r="C103" s="5" t="s">
        <v>11</v>
      </c>
      <c r="D103" s="5" t="s">
        <v>1527</v>
      </c>
      <c r="E103" s="6" t="s">
        <v>171</v>
      </c>
      <c r="F103" s="6" t="s">
        <v>334</v>
      </c>
      <c r="G103" s="154" t="s">
        <v>10</v>
      </c>
      <c r="H103" s="154" t="s">
        <v>13</v>
      </c>
      <c r="I103" s="154">
        <v>614</v>
      </c>
      <c r="J103" s="154">
        <v>64</v>
      </c>
      <c r="K103" s="154">
        <v>55</v>
      </c>
      <c r="L103" s="154">
        <v>60</v>
      </c>
      <c r="M103" s="154">
        <v>61</v>
      </c>
      <c r="N103" s="6" t="s">
        <v>339</v>
      </c>
      <c r="O103" s="6" t="s">
        <v>37</v>
      </c>
      <c r="P103" s="6" t="s">
        <v>49</v>
      </c>
      <c r="Q103" s="6" t="s">
        <v>317</v>
      </c>
      <c r="R103" s="6" t="s">
        <v>150</v>
      </c>
      <c r="S103" s="6" t="s">
        <v>50</v>
      </c>
      <c r="T103" s="6" t="s">
        <v>139</v>
      </c>
      <c r="U103" s="6"/>
      <c r="V103" s="7"/>
    </row>
    <row r="104" spans="1:22">
      <c r="A104" t="str">
        <f t="shared" si="1"/>
        <v>Great-D</v>
      </c>
      <c r="B104" s="5" t="s">
        <v>340</v>
      </c>
      <c r="C104" s="5" t="s">
        <v>12</v>
      </c>
      <c r="D104" s="5" t="s">
        <v>1430</v>
      </c>
      <c r="E104" s="6" t="s">
        <v>103</v>
      </c>
      <c r="F104" s="6" t="s">
        <v>334</v>
      </c>
      <c r="G104" s="154" t="s">
        <v>10</v>
      </c>
      <c r="H104" s="154" t="s">
        <v>14</v>
      </c>
      <c r="I104" s="154">
        <v>731</v>
      </c>
      <c r="J104" s="154">
        <v>76</v>
      </c>
      <c r="K104" s="154">
        <v>66</v>
      </c>
      <c r="L104" s="154">
        <v>71</v>
      </c>
      <c r="M104" s="154">
        <v>73</v>
      </c>
      <c r="N104" s="6" t="s">
        <v>341</v>
      </c>
      <c r="O104" s="6" t="s">
        <v>317</v>
      </c>
      <c r="P104" s="6" t="s">
        <v>37</v>
      </c>
      <c r="Q104" s="6" t="s">
        <v>49</v>
      </c>
      <c r="R104" s="6" t="s">
        <v>268</v>
      </c>
      <c r="S104" s="6" t="s">
        <v>150</v>
      </c>
      <c r="T104" s="6" t="s">
        <v>50</v>
      </c>
      <c r="U104" s="6" t="s">
        <v>139</v>
      </c>
      <c r="V104" s="7"/>
    </row>
    <row r="105" spans="1:22">
      <c r="A105" t="str">
        <f t="shared" si="1"/>
        <v>Sei-Ryu</v>
      </c>
      <c r="B105" s="8" t="s">
        <v>342</v>
      </c>
      <c r="C105" s="5" t="s">
        <v>13</v>
      </c>
      <c r="D105" s="5" t="s">
        <v>1436</v>
      </c>
      <c r="E105" s="9" t="s">
        <v>32</v>
      </c>
      <c r="F105" s="9" t="s">
        <v>334</v>
      </c>
      <c r="G105" s="154" t="s">
        <v>10</v>
      </c>
      <c r="H105" s="154" t="s">
        <v>15</v>
      </c>
      <c r="I105" s="158">
        <v>858</v>
      </c>
      <c r="J105" s="158">
        <v>89</v>
      </c>
      <c r="K105" s="158">
        <v>78</v>
      </c>
      <c r="L105" s="158">
        <v>91</v>
      </c>
      <c r="M105" s="158">
        <v>86</v>
      </c>
      <c r="N105" s="9" t="s">
        <v>343</v>
      </c>
      <c r="O105" s="9" t="s">
        <v>317</v>
      </c>
      <c r="P105" s="9" t="s">
        <v>37</v>
      </c>
      <c r="Q105" s="9" t="s">
        <v>150</v>
      </c>
      <c r="R105" s="9" t="s">
        <v>344</v>
      </c>
      <c r="S105" s="9" t="s">
        <v>101</v>
      </c>
      <c r="T105" s="9" t="s">
        <v>245</v>
      </c>
      <c r="U105" s="9" t="s">
        <v>139</v>
      </c>
      <c r="V105" s="10" t="s">
        <v>105</v>
      </c>
    </row>
    <row r="106" spans="1:22">
      <c r="A106" t="str">
        <f t="shared" si="1"/>
        <v>BabyWyrm</v>
      </c>
      <c r="B106" s="11" t="s">
        <v>345</v>
      </c>
      <c r="C106" s="5" t="s">
        <v>1562</v>
      </c>
      <c r="D106" s="5" t="s">
        <v>10</v>
      </c>
      <c r="E106" s="6" t="s">
        <v>35</v>
      </c>
      <c r="F106" s="6" t="s">
        <v>346</v>
      </c>
      <c r="G106" s="154" t="s">
        <v>10</v>
      </c>
      <c r="H106" s="154" t="s">
        <v>9</v>
      </c>
      <c r="I106" s="154">
        <v>81</v>
      </c>
      <c r="J106" s="154">
        <v>10</v>
      </c>
      <c r="K106" s="154">
        <v>9</v>
      </c>
      <c r="L106" s="154">
        <v>5</v>
      </c>
      <c r="M106" s="154">
        <v>8</v>
      </c>
      <c r="N106" s="6" t="s">
        <v>347</v>
      </c>
      <c r="O106" s="6" t="s">
        <v>348</v>
      </c>
      <c r="P106" s="6" t="s">
        <v>139</v>
      </c>
      <c r="Q106" s="6"/>
      <c r="R106" s="6"/>
      <c r="S106" s="6"/>
      <c r="T106" s="6"/>
      <c r="U106" s="6"/>
      <c r="V106" s="7"/>
    </row>
    <row r="107" spans="1:22">
      <c r="A107" t="str">
        <f t="shared" si="1"/>
        <v>Wyrm Kid</v>
      </c>
      <c r="B107" s="5" t="s">
        <v>349</v>
      </c>
      <c r="C107" s="5" t="s">
        <v>9</v>
      </c>
      <c r="D107" s="5" t="s">
        <v>12</v>
      </c>
      <c r="E107" s="6" t="s">
        <v>216</v>
      </c>
      <c r="F107" s="6" t="s">
        <v>346</v>
      </c>
      <c r="G107" s="154" t="s">
        <v>10</v>
      </c>
      <c r="H107" s="154" t="s">
        <v>10</v>
      </c>
      <c r="I107" s="154">
        <v>182</v>
      </c>
      <c r="J107" s="154">
        <v>21</v>
      </c>
      <c r="K107" s="154">
        <v>20</v>
      </c>
      <c r="L107" s="154">
        <v>14</v>
      </c>
      <c r="M107" s="154">
        <v>18</v>
      </c>
      <c r="N107" s="6" t="s">
        <v>350</v>
      </c>
      <c r="O107" s="6" t="s">
        <v>348</v>
      </c>
      <c r="P107" s="6" t="s">
        <v>25</v>
      </c>
      <c r="Q107" s="6" t="s">
        <v>139</v>
      </c>
      <c r="R107" s="6"/>
      <c r="S107" s="6"/>
      <c r="T107" s="6"/>
      <c r="U107" s="6"/>
      <c r="V107" s="7"/>
    </row>
    <row r="108" spans="1:22">
      <c r="A108" t="str">
        <f t="shared" si="1"/>
        <v>Wyvern</v>
      </c>
      <c r="B108" s="5" t="s">
        <v>351</v>
      </c>
      <c r="C108" s="5" t="s">
        <v>11</v>
      </c>
      <c r="D108" s="5" t="s">
        <v>15</v>
      </c>
      <c r="E108" s="6" t="s">
        <v>188</v>
      </c>
      <c r="F108" s="6" t="s">
        <v>346</v>
      </c>
      <c r="G108" s="154" t="s">
        <v>10</v>
      </c>
      <c r="H108" s="154" t="s">
        <v>12</v>
      </c>
      <c r="I108" s="154">
        <v>411</v>
      </c>
      <c r="J108" s="154">
        <v>45</v>
      </c>
      <c r="K108" s="154">
        <v>43</v>
      </c>
      <c r="L108" s="154">
        <v>35</v>
      </c>
      <c r="M108" s="154">
        <v>41</v>
      </c>
      <c r="N108" s="6" t="s">
        <v>352</v>
      </c>
      <c r="O108" s="6" t="s">
        <v>37</v>
      </c>
      <c r="P108" s="6" t="s">
        <v>317</v>
      </c>
      <c r="Q108" s="6" t="s">
        <v>20</v>
      </c>
      <c r="R108" s="6" t="s">
        <v>25</v>
      </c>
      <c r="S108" s="6" t="s">
        <v>139</v>
      </c>
      <c r="T108" s="6"/>
      <c r="U108" s="6"/>
      <c r="V108" s="7"/>
    </row>
    <row r="109" spans="1:22">
      <c r="A109" t="str">
        <f t="shared" si="1"/>
        <v>Wyrm</v>
      </c>
      <c r="B109" s="5" t="s">
        <v>353</v>
      </c>
      <c r="C109" s="5" t="s">
        <v>13</v>
      </c>
      <c r="D109" s="5" t="s">
        <v>1430</v>
      </c>
      <c r="E109" s="6" t="s">
        <v>27</v>
      </c>
      <c r="F109" s="6" t="s">
        <v>346</v>
      </c>
      <c r="G109" s="154" t="s">
        <v>10</v>
      </c>
      <c r="H109" s="154" t="s">
        <v>14</v>
      </c>
      <c r="I109" s="154">
        <v>731</v>
      </c>
      <c r="J109" s="154">
        <v>78</v>
      </c>
      <c r="K109" s="154">
        <v>76</v>
      </c>
      <c r="L109" s="154">
        <v>60</v>
      </c>
      <c r="M109" s="154">
        <v>73</v>
      </c>
      <c r="N109" s="6" t="s">
        <v>354</v>
      </c>
      <c r="O109" s="6" t="s">
        <v>317</v>
      </c>
      <c r="P109" s="6" t="s">
        <v>37</v>
      </c>
      <c r="Q109" s="6" t="s">
        <v>147</v>
      </c>
      <c r="R109" s="6" t="s">
        <v>20</v>
      </c>
      <c r="S109" s="6" t="s">
        <v>25</v>
      </c>
      <c r="T109" s="6" t="s">
        <v>344</v>
      </c>
      <c r="U109" s="6" t="s">
        <v>139</v>
      </c>
      <c r="V109" s="7"/>
    </row>
    <row r="110" spans="1:22">
      <c r="A110" t="str">
        <f t="shared" si="1"/>
        <v>FengLung</v>
      </c>
      <c r="B110" s="8" t="s">
        <v>355</v>
      </c>
      <c r="C110" s="5" t="s">
        <v>13</v>
      </c>
      <c r="D110" s="5" t="s">
        <v>1436</v>
      </c>
      <c r="E110" s="9" t="s">
        <v>32</v>
      </c>
      <c r="F110" s="9" t="s">
        <v>346</v>
      </c>
      <c r="G110" s="154" t="s">
        <v>10</v>
      </c>
      <c r="H110" s="154" t="s">
        <v>15</v>
      </c>
      <c r="I110" s="158">
        <v>858</v>
      </c>
      <c r="J110" s="158">
        <v>91</v>
      </c>
      <c r="K110" s="158">
        <v>89</v>
      </c>
      <c r="L110" s="158">
        <v>78</v>
      </c>
      <c r="M110" s="158">
        <v>86</v>
      </c>
      <c r="N110" s="9" t="s">
        <v>356</v>
      </c>
      <c r="O110" s="9" t="s">
        <v>317</v>
      </c>
      <c r="P110" s="9" t="s">
        <v>37</v>
      </c>
      <c r="Q110" s="9" t="s">
        <v>20</v>
      </c>
      <c r="R110" s="9" t="s">
        <v>25</v>
      </c>
      <c r="S110" s="9" t="s">
        <v>344</v>
      </c>
      <c r="T110" s="9" t="s">
        <v>110</v>
      </c>
      <c r="U110" s="9" t="s">
        <v>139</v>
      </c>
      <c r="V110" s="10" t="s">
        <v>105</v>
      </c>
    </row>
    <row r="111" spans="1:22">
      <c r="A111" t="str">
        <f t="shared" si="1"/>
        <v>Eagle</v>
      </c>
      <c r="B111" s="11" t="s">
        <v>357</v>
      </c>
      <c r="C111" s="5" t="s">
        <v>1562</v>
      </c>
      <c r="D111" s="5" t="s">
        <v>10</v>
      </c>
      <c r="E111" s="6" t="s">
        <v>35</v>
      </c>
      <c r="F111" s="6" t="s">
        <v>358</v>
      </c>
      <c r="G111" s="154" t="s">
        <v>10</v>
      </c>
      <c r="H111" s="154" t="s">
        <v>9</v>
      </c>
      <c r="I111" s="154">
        <v>45</v>
      </c>
      <c r="J111" s="154">
        <v>8</v>
      </c>
      <c r="K111" s="154">
        <v>13</v>
      </c>
      <c r="L111" s="154">
        <v>10</v>
      </c>
      <c r="M111" s="154">
        <v>5</v>
      </c>
      <c r="N111" s="6" t="s">
        <v>359</v>
      </c>
      <c r="O111" s="6" t="s">
        <v>348</v>
      </c>
      <c r="P111" s="6" t="s">
        <v>139</v>
      </c>
      <c r="Q111" s="6"/>
      <c r="R111" s="6"/>
      <c r="S111" s="6"/>
      <c r="T111" s="6"/>
      <c r="U111" s="6"/>
      <c r="V111" s="7"/>
    </row>
    <row r="112" spans="1:22">
      <c r="A112" t="str">
        <f t="shared" si="1"/>
        <v>Thunder</v>
      </c>
      <c r="B112" s="5" t="s">
        <v>242</v>
      </c>
      <c r="C112" s="5" t="s">
        <v>9</v>
      </c>
      <c r="D112" s="5" t="s">
        <v>13</v>
      </c>
      <c r="E112" s="6" t="s">
        <v>200</v>
      </c>
      <c r="F112" s="6" t="s">
        <v>358</v>
      </c>
      <c r="G112" s="154" t="s">
        <v>10</v>
      </c>
      <c r="H112" s="154" t="s">
        <v>11</v>
      </c>
      <c r="I112" s="154">
        <v>188</v>
      </c>
      <c r="J112" s="154">
        <v>25</v>
      </c>
      <c r="K112" s="154">
        <v>32</v>
      </c>
      <c r="L112" s="154">
        <v>28</v>
      </c>
      <c r="M112" s="154">
        <v>20</v>
      </c>
      <c r="N112" s="6" t="s">
        <v>360</v>
      </c>
      <c r="O112" s="6" t="s">
        <v>348</v>
      </c>
      <c r="P112" s="6" t="s">
        <v>242</v>
      </c>
      <c r="Q112" s="6" t="s">
        <v>69</v>
      </c>
      <c r="R112" s="6" t="s">
        <v>139</v>
      </c>
      <c r="S112" s="6"/>
      <c r="T112" s="6"/>
      <c r="U112" s="6"/>
      <c r="V112" s="7"/>
    </row>
    <row r="113" spans="1:23">
      <c r="A113" t="str">
        <f t="shared" si="1"/>
        <v>Cocatris</v>
      </c>
      <c r="B113" s="5" t="s">
        <v>361</v>
      </c>
      <c r="C113" s="5" t="s">
        <v>10</v>
      </c>
      <c r="D113" s="5" t="s">
        <v>1527</v>
      </c>
      <c r="E113" s="6" t="s">
        <v>334</v>
      </c>
      <c r="F113" s="6" t="s">
        <v>358</v>
      </c>
      <c r="G113" s="154" t="s">
        <v>10</v>
      </c>
      <c r="H113" s="154" t="s">
        <v>13</v>
      </c>
      <c r="I113" s="154">
        <v>522</v>
      </c>
      <c r="J113" s="154">
        <v>61</v>
      </c>
      <c r="K113" s="154">
        <v>73</v>
      </c>
      <c r="L113" s="154">
        <v>66</v>
      </c>
      <c r="M113" s="154">
        <v>55</v>
      </c>
      <c r="N113" s="6" t="s">
        <v>362</v>
      </c>
      <c r="O113" s="6" t="s">
        <v>363</v>
      </c>
      <c r="P113" s="6" t="s">
        <v>364</v>
      </c>
      <c r="Q113" s="6" t="s">
        <v>317</v>
      </c>
      <c r="R113" s="6" t="s">
        <v>85</v>
      </c>
      <c r="S113" s="6" t="s">
        <v>69</v>
      </c>
      <c r="T113" s="6" t="s">
        <v>139</v>
      </c>
      <c r="U113" s="6"/>
      <c r="V113" s="7"/>
    </row>
    <row r="114" spans="1:23">
      <c r="A114" t="str">
        <f t="shared" si="1"/>
        <v>Roc</v>
      </c>
      <c r="B114" s="5" t="s">
        <v>365</v>
      </c>
      <c r="C114" s="5" t="s">
        <v>11</v>
      </c>
      <c r="D114" s="5" t="s">
        <v>1430</v>
      </c>
      <c r="E114" s="6" t="s">
        <v>47</v>
      </c>
      <c r="F114" s="6" t="s">
        <v>358</v>
      </c>
      <c r="G114" s="154" t="s">
        <v>10</v>
      </c>
      <c r="H114" s="154" t="s">
        <v>14</v>
      </c>
      <c r="I114" s="154">
        <v>631</v>
      </c>
      <c r="J114" s="154">
        <v>73</v>
      </c>
      <c r="K114" s="154">
        <v>86</v>
      </c>
      <c r="L114" s="154">
        <v>71</v>
      </c>
      <c r="M114" s="154">
        <v>66</v>
      </c>
      <c r="N114" s="6" t="s">
        <v>366</v>
      </c>
      <c r="O114" s="6" t="s">
        <v>317</v>
      </c>
      <c r="P114" s="6" t="s">
        <v>348</v>
      </c>
      <c r="Q114" s="6" t="s">
        <v>25</v>
      </c>
      <c r="R114" s="6" t="s">
        <v>110</v>
      </c>
      <c r="S114" s="6" t="s">
        <v>85</v>
      </c>
      <c r="T114" s="6" t="s">
        <v>69</v>
      </c>
      <c r="U114" s="6" t="s">
        <v>139</v>
      </c>
      <c r="V114" s="7"/>
    </row>
    <row r="115" spans="1:23">
      <c r="A115" t="str">
        <f t="shared" si="1"/>
        <v>Su-Zaku</v>
      </c>
      <c r="B115" s="8" t="s">
        <v>367</v>
      </c>
      <c r="C115" s="5" t="s">
        <v>11</v>
      </c>
      <c r="D115" s="5" t="s">
        <v>1436</v>
      </c>
      <c r="E115" s="9" t="s">
        <v>90</v>
      </c>
      <c r="F115" s="9" t="s">
        <v>358</v>
      </c>
      <c r="G115" s="154" t="s">
        <v>10</v>
      </c>
      <c r="H115" s="154" t="s">
        <v>15</v>
      </c>
      <c r="I115" s="158">
        <v>750</v>
      </c>
      <c r="J115" s="158">
        <v>86</v>
      </c>
      <c r="K115" s="158">
        <v>99</v>
      </c>
      <c r="L115" s="158">
        <v>91</v>
      </c>
      <c r="M115" s="158">
        <v>78</v>
      </c>
      <c r="N115" s="9" t="s">
        <v>368</v>
      </c>
      <c r="O115" s="9" t="s">
        <v>348</v>
      </c>
      <c r="P115" s="9" t="s">
        <v>49</v>
      </c>
      <c r="Q115" s="9" t="s">
        <v>110</v>
      </c>
      <c r="R115" s="9" t="s">
        <v>25</v>
      </c>
      <c r="S115" s="9" t="s">
        <v>33</v>
      </c>
      <c r="T115" s="9" t="s">
        <v>69</v>
      </c>
      <c r="U115" s="9" t="s">
        <v>139</v>
      </c>
      <c r="V115" s="10" t="s">
        <v>105</v>
      </c>
    </row>
    <row r="116" spans="1:23">
      <c r="A116" t="str">
        <f t="shared" si="1"/>
        <v>Raven</v>
      </c>
      <c r="B116" s="11" t="s">
        <v>369</v>
      </c>
      <c r="C116" s="5" t="s">
        <v>9</v>
      </c>
      <c r="D116" s="5" t="s">
        <v>12</v>
      </c>
      <c r="E116" s="6" t="s">
        <v>216</v>
      </c>
      <c r="F116" s="6" t="s">
        <v>370</v>
      </c>
      <c r="G116" s="154" t="s">
        <v>10</v>
      </c>
      <c r="H116" s="154" t="s">
        <v>10</v>
      </c>
      <c r="I116" s="154">
        <v>143</v>
      </c>
      <c r="J116" s="154">
        <v>17</v>
      </c>
      <c r="K116" s="154">
        <v>22</v>
      </c>
      <c r="L116" s="154">
        <v>21</v>
      </c>
      <c r="M116" s="154">
        <v>17</v>
      </c>
      <c r="N116" s="6" t="s">
        <v>371</v>
      </c>
      <c r="O116" s="6" t="s">
        <v>317</v>
      </c>
      <c r="P116" s="6" t="s">
        <v>348</v>
      </c>
      <c r="Q116" s="6" t="s">
        <v>139</v>
      </c>
      <c r="R116" s="6"/>
      <c r="S116" s="6"/>
      <c r="T116" s="6"/>
      <c r="U116" s="6"/>
      <c r="V116" s="7"/>
    </row>
    <row r="117" spans="1:23">
      <c r="A117" t="str">
        <f t="shared" si="1"/>
        <v>Harpy</v>
      </c>
      <c r="B117" s="5" t="s">
        <v>372</v>
      </c>
      <c r="C117" s="5" t="s">
        <v>10</v>
      </c>
      <c r="D117" s="5" t="s">
        <v>13</v>
      </c>
      <c r="E117" s="6" t="s">
        <v>17</v>
      </c>
      <c r="F117" s="6" t="s">
        <v>370</v>
      </c>
      <c r="G117" s="154" t="s">
        <v>10</v>
      </c>
      <c r="H117" s="154" t="s">
        <v>11</v>
      </c>
      <c r="I117" s="154">
        <v>203</v>
      </c>
      <c r="J117" s="154">
        <v>23</v>
      </c>
      <c r="K117" s="154">
        <v>29</v>
      </c>
      <c r="L117" s="154">
        <v>28</v>
      </c>
      <c r="M117" s="154">
        <v>23</v>
      </c>
      <c r="N117" s="6" t="s">
        <v>373</v>
      </c>
      <c r="O117" s="6" t="s">
        <v>317</v>
      </c>
      <c r="P117" s="6" t="s">
        <v>37</v>
      </c>
      <c r="Q117" s="6" t="s">
        <v>289</v>
      </c>
      <c r="R117" s="6" t="s">
        <v>139</v>
      </c>
      <c r="S117" s="6"/>
      <c r="T117" s="6"/>
      <c r="U117" s="6"/>
      <c r="V117" s="7"/>
    </row>
    <row r="118" spans="1:23">
      <c r="A118" t="str">
        <f t="shared" si="1"/>
        <v>Ten-Gu</v>
      </c>
      <c r="B118" s="5" t="s">
        <v>374</v>
      </c>
      <c r="C118" s="5" t="s">
        <v>12</v>
      </c>
      <c r="D118" s="5" t="s">
        <v>1527</v>
      </c>
      <c r="E118" s="6" t="s">
        <v>282</v>
      </c>
      <c r="F118" s="6" t="s">
        <v>370</v>
      </c>
      <c r="G118" s="154" t="s">
        <v>10</v>
      </c>
      <c r="H118" s="154" t="s">
        <v>13</v>
      </c>
      <c r="I118" s="154">
        <v>545</v>
      </c>
      <c r="J118" s="154">
        <v>59</v>
      </c>
      <c r="K118" s="154">
        <v>68</v>
      </c>
      <c r="L118" s="154">
        <v>60</v>
      </c>
      <c r="M118" s="154">
        <v>59</v>
      </c>
      <c r="N118" s="6" t="s">
        <v>375</v>
      </c>
      <c r="O118" s="6" t="s">
        <v>348</v>
      </c>
      <c r="P118" s="6" t="s">
        <v>242</v>
      </c>
      <c r="Q118" s="6" t="s">
        <v>317</v>
      </c>
      <c r="R118" s="6" t="s">
        <v>110</v>
      </c>
      <c r="S118" s="6" t="s">
        <v>25</v>
      </c>
      <c r="T118" s="6" t="s">
        <v>139</v>
      </c>
      <c r="U118" s="6"/>
      <c r="V118" s="7"/>
    </row>
    <row r="119" spans="1:23">
      <c r="A119" t="str">
        <f t="shared" si="1"/>
        <v>Garuda</v>
      </c>
      <c r="B119" s="5" t="s">
        <v>376</v>
      </c>
      <c r="C119" s="5" t="s">
        <v>12</v>
      </c>
      <c r="D119" s="5" t="s">
        <v>1430</v>
      </c>
      <c r="E119" s="6" t="s">
        <v>103</v>
      </c>
      <c r="F119" s="6" t="s">
        <v>370</v>
      </c>
      <c r="G119" s="154" t="s">
        <v>10</v>
      </c>
      <c r="H119" s="154" t="s">
        <v>14</v>
      </c>
      <c r="I119" s="154">
        <v>656</v>
      </c>
      <c r="J119" s="154">
        <v>71</v>
      </c>
      <c r="K119" s="154">
        <v>81</v>
      </c>
      <c r="L119" s="154">
        <v>71</v>
      </c>
      <c r="M119" s="154">
        <v>71</v>
      </c>
      <c r="N119" s="6" t="s">
        <v>377</v>
      </c>
      <c r="O119" s="6" t="s">
        <v>317</v>
      </c>
      <c r="P119" s="6" t="s">
        <v>348</v>
      </c>
      <c r="Q119" s="6" t="s">
        <v>242</v>
      </c>
      <c r="R119" s="6" t="s">
        <v>25</v>
      </c>
      <c r="S119" s="6" t="s">
        <v>110</v>
      </c>
      <c r="T119" s="6" t="s">
        <v>69</v>
      </c>
      <c r="U119" s="6" t="s">
        <v>139</v>
      </c>
      <c r="V119" s="7"/>
    </row>
    <row r="120" spans="1:23">
      <c r="A120" t="str">
        <f t="shared" si="1"/>
        <v>Nike</v>
      </c>
      <c r="B120" s="8" t="s">
        <v>378</v>
      </c>
      <c r="C120" s="5" t="s">
        <v>13</v>
      </c>
      <c r="D120" s="5" t="s">
        <v>1436</v>
      </c>
      <c r="E120" s="9" t="s">
        <v>32</v>
      </c>
      <c r="F120" s="9" t="s">
        <v>370</v>
      </c>
      <c r="G120" s="154" t="s">
        <v>10</v>
      </c>
      <c r="H120" s="154" t="s">
        <v>15</v>
      </c>
      <c r="I120" s="158">
        <v>777</v>
      </c>
      <c r="J120" s="158">
        <v>83</v>
      </c>
      <c r="K120" s="158">
        <v>94</v>
      </c>
      <c r="L120" s="158">
        <v>91</v>
      </c>
      <c r="M120" s="158">
        <v>83</v>
      </c>
      <c r="N120" s="9" t="s">
        <v>379</v>
      </c>
      <c r="O120" s="9" t="s">
        <v>108</v>
      </c>
      <c r="P120" s="9" t="s">
        <v>242</v>
      </c>
      <c r="Q120" s="9" t="s">
        <v>25</v>
      </c>
      <c r="R120" s="9" t="s">
        <v>209</v>
      </c>
      <c r="S120" s="9" t="s">
        <v>55</v>
      </c>
      <c r="T120" s="9" t="s">
        <v>110</v>
      </c>
      <c r="U120" s="9" t="s">
        <v>69</v>
      </c>
      <c r="V120" s="10" t="s">
        <v>139</v>
      </c>
    </row>
    <row r="121" spans="1:23">
      <c r="A121" t="str">
        <f t="shared" si="1"/>
        <v>Jaguar</v>
      </c>
      <c r="B121" s="11" t="s">
        <v>380</v>
      </c>
      <c r="C121" s="5" t="s">
        <v>1562</v>
      </c>
      <c r="D121" s="5" t="s">
        <v>9</v>
      </c>
      <c r="E121" s="6" t="s">
        <v>128</v>
      </c>
      <c r="F121" s="6" t="s">
        <v>381</v>
      </c>
      <c r="G121" s="154" t="s">
        <v>10</v>
      </c>
      <c r="H121" s="154" t="s">
        <v>1562</v>
      </c>
      <c r="I121" s="154">
        <v>45</v>
      </c>
      <c r="J121" s="154">
        <v>6</v>
      </c>
      <c r="K121" s="154">
        <v>5</v>
      </c>
      <c r="L121" s="154">
        <v>3</v>
      </c>
      <c r="M121" s="154">
        <v>5</v>
      </c>
      <c r="N121" s="6" t="s">
        <v>382</v>
      </c>
      <c r="O121" s="6" t="s">
        <v>37</v>
      </c>
      <c r="P121" s="6"/>
      <c r="Q121" s="6"/>
      <c r="R121" s="6"/>
      <c r="S121" s="6"/>
      <c r="T121" s="6"/>
      <c r="U121" s="6"/>
      <c r="V121" s="7"/>
      <c r="W121">
        <v>30</v>
      </c>
    </row>
    <row r="122" spans="1:23">
      <c r="A122" t="str">
        <f t="shared" si="1"/>
        <v>SabreCat</v>
      </c>
      <c r="B122" s="5" t="s">
        <v>383</v>
      </c>
      <c r="C122" s="5" t="s">
        <v>9</v>
      </c>
      <c r="D122" s="5" t="s">
        <v>12</v>
      </c>
      <c r="E122" s="6" t="s">
        <v>216</v>
      </c>
      <c r="F122" s="6" t="s">
        <v>381</v>
      </c>
      <c r="G122" s="154" t="s">
        <v>10</v>
      </c>
      <c r="H122" s="154" t="s">
        <v>10</v>
      </c>
      <c r="I122" s="154">
        <v>182</v>
      </c>
      <c r="J122" s="154">
        <v>21</v>
      </c>
      <c r="K122" s="154">
        <v>18</v>
      </c>
      <c r="L122" s="154">
        <v>16</v>
      </c>
      <c r="M122" s="154">
        <v>18</v>
      </c>
      <c r="N122" s="6" t="s">
        <v>384</v>
      </c>
      <c r="O122" s="6" t="s">
        <v>317</v>
      </c>
      <c r="P122" s="6" t="s">
        <v>385</v>
      </c>
      <c r="Q122" s="6" t="s">
        <v>85</v>
      </c>
      <c r="R122" s="6"/>
      <c r="S122" s="6"/>
      <c r="T122" s="6"/>
      <c r="U122" s="6"/>
      <c r="V122" s="7"/>
    </row>
    <row r="123" spans="1:23">
      <c r="A123" t="str">
        <f t="shared" si="1"/>
        <v>SnowCat</v>
      </c>
      <c r="B123" s="5" t="s">
        <v>386</v>
      </c>
      <c r="C123" s="5" t="s">
        <v>10</v>
      </c>
      <c r="D123" s="5" t="s">
        <v>1597</v>
      </c>
      <c r="E123" s="6" t="s">
        <v>252</v>
      </c>
      <c r="F123" s="6" t="s">
        <v>381</v>
      </c>
      <c r="G123" s="154" t="s">
        <v>10</v>
      </c>
      <c r="H123" s="154" t="s">
        <v>13</v>
      </c>
      <c r="I123" s="154">
        <v>507</v>
      </c>
      <c r="J123" s="154">
        <v>55</v>
      </c>
      <c r="K123" s="154">
        <v>51</v>
      </c>
      <c r="L123" s="154">
        <v>43</v>
      </c>
      <c r="M123" s="154">
        <v>51</v>
      </c>
      <c r="N123" s="6" t="s">
        <v>387</v>
      </c>
      <c r="O123" s="6" t="s">
        <v>37</v>
      </c>
      <c r="P123" s="6" t="s">
        <v>317</v>
      </c>
      <c r="Q123" s="6" t="s">
        <v>268</v>
      </c>
      <c r="R123" s="6" t="s">
        <v>85</v>
      </c>
      <c r="S123" s="6" t="s">
        <v>60</v>
      </c>
      <c r="T123" s="6"/>
      <c r="U123" s="6"/>
      <c r="V123" s="7"/>
    </row>
    <row r="124" spans="1:23">
      <c r="A124" t="str">
        <f t="shared" si="1"/>
        <v>BlackCat</v>
      </c>
      <c r="B124" s="5" t="s">
        <v>388</v>
      </c>
      <c r="C124" s="5" t="s">
        <v>11</v>
      </c>
      <c r="D124" s="5" t="s">
        <v>1430</v>
      </c>
      <c r="E124" s="6" t="s">
        <v>47</v>
      </c>
      <c r="F124" s="6" t="s">
        <v>381</v>
      </c>
      <c r="G124" s="154" t="s">
        <v>10</v>
      </c>
      <c r="H124" s="154" t="s">
        <v>13</v>
      </c>
      <c r="I124" s="154">
        <v>731</v>
      </c>
      <c r="J124" s="154">
        <v>78</v>
      </c>
      <c r="K124" s="154">
        <v>73</v>
      </c>
      <c r="L124" s="154">
        <v>68</v>
      </c>
      <c r="M124" s="154">
        <v>73</v>
      </c>
      <c r="N124" s="6" t="s">
        <v>389</v>
      </c>
      <c r="O124" s="6" t="s">
        <v>317</v>
      </c>
      <c r="P124" s="6" t="s">
        <v>37</v>
      </c>
      <c r="Q124" s="6" t="s">
        <v>165</v>
      </c>
      <c r="R124" s="6" t="s">
        <v>390</v>
      </c>
      <c r="S124" s="6" t="s">
        <v>85</v>
      </c>
      <c r="T124" s="6" t="s">
        <v>69</v>
      </c>
      <c r="U124" s="6"/>
      <c r="V124" s="7"/>
    </row>
    <row r="125" spans="1:23">
      <c r="A125" t="str">
        <f t="shared" si="1"/>
        <v>Byak-Ko</v>
      </c>
      <c r="B125" s="8" t="s">
        <v>391</v>
      </c>
      <c r="C125" s="5" t="s">
        <v>12</v>
      </c>
      <c r="D125" s="5" t="s">
        <v>1436</v>
      </c>
      <c r="E125" s="9" t="s">
        <v>72</v>
      </c>
      <c r="F125" s="9" t="s">
        <v>381</v>
      </c>
      <c r="G125" s="154" t="s">
        <v>10</v>
      </c>
      <c r="H125" s="154" t="s">
        <v>15</v>
      </c>
      <c r="I125" s="158">
        <v>858</v>
      </c>
      <c r="J125" s="158">
        <v>91</v>
      </c>
      <c r="K125" s="158">
        <v>86</v>
      </c>
      <c r="L125" s="158">
        <v>80</v>
      </c>
      <c r="M125" s="158">
        <v>86</v>
      </c>
      <c r="N125" s="9" t="s">
        <v>392</v>
      </c>
      <c r="O125" s="9" t="s">
        <v>37</v>
      </c>
      <c r="P125" s="9" t="s">
        <v>108</v>
      </c>
      <c r="Q125" s="9" t="s">
        <v>268</v>
      </c>
      <c r="R125" s="9" t="s">
        <v>169</v>
      </c>
      <c r="S125" s="9" t="s">
        <v>110</v>
      </c>
      <c r="T125" s="9" t="s">
        <v>160</v>
      </c>
      <c r="U125" s="9" t="s">
        <v>33</v>
      </c>
      <c r="V125" s="10" t="s">
        <v>105</v>
      </c>
    </row>
    <row r="126" spans="1:23">
      <c r="A126" t="str">
        <f t="shared" si="1"/>
        <v>Silver</v>
      </c>
      <c r="B126" s="11" t="s">
        <v>393</v>
      </c>
      <c r="C126" s="5" t="s">
        <v>9</v>
      </c>
      <c r="D126" s="5" t="s">
        <v>11</v>
      </c>
      <c r="E126" s="6" t="s">
        <v>196</v>
      </c>
      <c r="F126" s="6" t="s">
        <v>394</v>
      </c>
      <c r="G126" s="154" t="s">
        <v>10</v>
      </c>
      <c r="H126" s="154" t="s">
        <v>9</v>
      </c>
      <c r="I126" s="154">
        <v>126</v>
      </c>
      <c r="J126" s="154">
        <v>14</v>
      </c>
      <c r="K126" s="154">
        <v>14</v>
      </c>
      <c r="L126" s="154">
        <v>10</v>
      </c>
      <c r="M126" s="154">
        <v>13</v>
      </c>
      <c r="N126" s="6" t="s">
        <v>395</v>
      </c>
      <c r="O126" s="6" t="s">
        <v>98</v>
      </c>
      <c r="P126" s="6" t="s">
        <v>396</v>
      </c>
      <c r="Q126" s="6"/>
      <c r="R126" s="6"/>
      <c r="S126" s="6"/>
      <c r="T126" s="6"/>
      <c r="U126" s="6"/>
      <c r="V126" s="7"/>
    </row>
    <row r="127" spans="1:23">
      <c r="A127" t="str">
        <f t="shared" si="1"/>
        <v>Kelpie</v>
      </c>
      <c r="B127" s="5" t="s">
        <v>397</v>
      </c>
      <c r="C127" s="5" t="s">
        <v>10</v>
      </c>
      <c r="D127" s="5" t="s">
        <v>12</v>
      </c>
      <c r="E127" s="6" t="s">
        <v>182</v>
      </c>
      <c r="F127" s="6" t="s">
        <v>394</v>
      </c>
      <c r="G127" s="154" t="s">
        <v>10</v>
      </c>
      <c r="H127" s="154" t="s">
        <v>10</v>
      </c>
      <c r="I127" s="154">
        <v>182</v>
      </c>
      <c r="J127" s="154">
        <v>20</v>
      </c>
      <c r="K127" s="154">
        <v>20</v>
      </c>
      <c r="L127" s="154">
        <v>16</v>
      </c>
      <c r="M127" s="154">
        <v>18</v>
      </c>
      <c r="N127" s="6" t="s">
        <v>398</v>
      </c>
      <c r="O127" s="6" t="s">
        <v>37</v>
      </c>
      <c r="P127" s="6" t="s">
        <v>98</v>
      </c>
      <c r="Q127" s="6" t="s">
        <v>396</v>
      </c>
      <c r="R127" s="6"/>
      <c r="S127" s="6"/>
      <c r="T127" s="6"/>
      <c r="U127" s="6"/>
      <c r="V127" s="7"/>
    </row>
    <row r="128" spans="1:23">
      <c r="A128" t="str">
        <f t="shared" si="1"/>
        <v>Nitemare</v>
      </c>
      <c r="B128" s="5" t="s">
        <v>399</v>
      </c>
      <c r="C128" s="5" t="s">
        <v>12</v>
      </c>
      <c r="D128" s="5" t="s">
        <v>1597</v>
      </c>
      <c r="E128" s="6" t="s">
        <v>400</v>
      </c>
      <c r="F128" s="6" t="s">
        <v>394</v>
      </c>
      <c r="G128" s="154" t="s">
        <v>10</v>
      </c>
      <c r="H128" s="154" t="s">
        <v>13</v>
      </c>
      <c r="I128" s="154">
        <v>507</v>
      </c>
      <c r="J128" s="154">
        <v>53</v>
      </c>
      <c r="K128" s="154">
        <v>53</v>
      </c>
      <c r="L128" s="154">
        <v>43</v>
      </c>
      <c r="M128" s="154">
        <v>51</v>
      </c>
      <c r="N128" s="6" t="s">
        <v>401</v>
      </c>
      <c r="O128" s="6" t="s">
        <v>108</v>
      </c>
      <c r="P128" s="6" t="s">
        <v>396</v>
      </c>
      <c r="Q128" s="6" t="s">
        <v>49</v>
      </c>
      <c r="R128" s="6" t="s">
        <v>98</v>
      </c>
      <c r="S128" s="6" t="s">
        <v>165</v>
      </c>
      <c r="T128" s="6" t="s">
        <v>50</v>
      </c>
      <c r="U128" s="6"/>
      <c r="V128" s="7"/>
    </row>
    <row r="129" spans="1:22">
      <c r="A129" t="str">
        <f t="shared" si="1"/>
        <v>Sleipnir</v>
      </c>
      <c r="B129" s="5" t="s">
        <v>402</v>
      </c>
      <c r="C129" s="5" t="s">
        <v>12</v>
      </c>
      <c r="D129" s="5" t="s">
        <v>1430</v>
      </c>
      <c r="E129" s="6" t="s">
        <v>103</v>
      </c>
      <c r="F129" s="6" t="s">
        <v>394</v>
      </c>
      <c r="G129" s="154" t="s">
        <v>10</v>
      </c>
      <c r="H129" s="154" t="s">
        <v>14</v>
      </c>
      <c r="I129" s="154">
        <v>731</v>
      </c>
      <c r="J129" s="154">
        <v>76</v>
      </c>
      <c r="K129" s="154">
        <v>76</v>
      </c>
      <c r="L129" s="154">
        <v>62</v>
      </c>
      <c r="M129" s="154">
        <v>73</v>
      </c>
      <c r="N129" s="6" t="s">
        <v>403</v>
      </c>
      <c r="O129" s="6" t="s">
        <v>37</v>
      </c>
      <c r="P129" s="6" t="s">
        <v>404</v>
      </c>
      <c r="Q129" s="6" t="s">
        <v>29</v>
      </c>
      <c r="R129" s="6" t="s">
        <v>396</v>
      </c>
      <c r="S129" s="6" t="s">
        <v>49</v>
      </c>
      <c r="T129" s="6" t="s">
        <v>69</v>
      </c>
      <c r="U129" s="6" t="s">
        <v>70</v>
      </c>
      <c r="V129" s="7"/>
    </row>
    <row r="130" spans="1:22">
      <c r="A130" t="str">
        <f t="shared" si="1"/>
        <v>Unicorn</v>
      </c>
      <c r="B130" s="8" t="s">
        <v>405</v>
      </c>
      <c r="C130" s="5" t="s">
        <v>12</v>
      </c>
      <c r="D130" s="5" t="s">
        <v>1436</v>
      </c>
      <c r="E130" s="9" t="s">
        <v>72</v>
      </c>
      <c r="F130" s="9" t="s">
        <v>394</v>
      </c>
      <c r="G130" s="154" t="s">
        <v>10</v>
      </c>
      <c r="H130" s="154" t="s">
        <v>15</v>
      </c>
      <c r="I130" s="158">
        <v>858</v>
      </c>
      <c r="J130" s="158">
        <v>89</v>
      </c>
      <c r="K130" s="158">
        <v>89</v>
      </c>
      <c r="L130" s="158">
        <v>80</v>
      </c>
      <c r="M130" s="158">
        <v>86</v>
      </c>
      <c r="N130" s="9" t="s">
        <v>406</v>
      </c>
      <c r="O130" s="9" t="s">
        <v>98</v>
      </c>
      <c r="P130" s="9" t="s">
        <v>198</v>
      </c>
      <c r="Q130" s="9" t="s">
        <v>55</v>
      </c>
      <c r="R130" s="9" t="s">
        <v>213</v>
      </c>
      <c r="S130" s="9" t="s">
        <v>74</v>
      </c>
      <c r="T130" s="9" t="s">
        <v>160</v>
      </c>
      <c r="U130" s="9" t="s">
        <v>69</v>
      </c>
      <c r="V130" s="10" t="s">
        <v>70</v>
      </c>
    </row>
    <row r="131" spans="1:22">
      <c r="A131" t="str">
        <f t="shared" ref="A131:A194" si="2">B131</f>
        <v>Griffon</v>
      </c>
      <c r="B131" s="11" t="s">
        <v>407</v>
      </c>
      <c r="C131" s="5" t="s">
        <v>9</v>
      </c>
      <c r="D131" s="5" t="s">
        <v>12</v>
      </c>
      <c r="E131" s="6" t="s">
        <v>216</v>
      </c>
      <c r="F131" s="6" t="s">
        <v>408</v>
      </c>
      <c r="G131" s="154" t="s">
        <v>10</v>
      </c>
      <c r="H131" s="154" t="s">
        <v>10</v>
      </c>
      <c r="I131" s="154">
        <v>169</v>
      </c>
      <c r="J131" s="154">
        <v>22</v>
      </c>
      <c r="K131" s="154">
        <v>18</v>
      </c>
      <c r="L131" s="154">
        <v>16</v>
      </c>
      <c r="M131" s="154">
        <v>18</v>
      </c>
      <c r="N131" s="6" t="s">
        <v>409</v>
      </c>
      <c r="O131" s="6" t="s">
        <v>317</v>
      </c>
      <c r="P131" s="6" t="s">
        <v>348</v>
      </c>
      <c r="Q131" s="6" t="s">
        <v>139</v>
      </c>
      <c r="R131" s="6"/>
      <c r="S131" s="6"/>
      <c r="T131" s="6"/>
      <c r="U131" s="6"/>
      <c r="V131" s="7"/>
    </row>
    <row r="132" spans="1:22">
      <c r="A132" t="str">
        <f t="shared" si="2"/>
        <v>Mantcore</v>
      </c>
      <c r="B132" s="5" t="s">
        <v>410</v>
      </c>
      <c r="C132" s="5" t="s">
        <v>10</v>
      </c>
      <c r="D132" s="5" t="s">
        <v>14</v>
      </c>
      <c r="E132" s="6" t="s">
        <v>204</v>
      </c>
      <c r="F132" s="6" t="s">
        <v>408</v>
      </c>
      <c r="G132" s="154" t="s">
        <v>10</v>
      </c>
      <c r="H132" s="154" t="s">
        <v>12</v>
      </c>
      <c r="I132" s="154">
        <v>307</v>
      </c>
      <c r="J132" s="154">
        <v>38</v>
      </c>
      <c r="K132" s="154">
        <v>32</v>
      </c>
      <c r="L132" s="154">
        <v>29</v>
      </c>
      <c r="M132" s="154">
        <v>32</v>
      </c>
      <c r="N132" s="6" t="s">
        <v>411</v>
      </c>
      <c r="O132" s="6" t="s">
        <v>317</v>
      </c>
      <c r="P132" s="6" t="s">
        <v>37</v>
      </c>
      <c r="Q132" s="6" t="s">
        <v>20</v>
      </c>
      <c r="R132" s="6" t="s">
        <v>69</v>
      </c>
      <c r="S132" s="6" t="s">
        <v>139</v>
      </c>
      <c r="T132" s="6"/>
      <c r="U132" s="6"/>
      <c r="V132" s="7"/>
    </row>
    <row r="133" spans="1:22">
      <c r="A133" t="str">
        <f t="shared" si="2"/>
        <v>Chimera</v>
      </c>
      <c r="B133" s="5" t="s">
        <v>412</v>
      </c>
      <c r="C133" s="5" t="s">
        <v>11</v>
      </c>
      <c r="D133" s="5" t="s">
        <v>1527</v>
      </c>
      <c r="E133" s="6" t="s">
        <v>171</v>
      </c>
      <c r="F133" s="6" t="s">
        <v>408</v>
      </c>
      <c r="G133" s="154" t="s">
        <v>10</v>
      </c>
      <c r="H133" s="154" t="s">
        <v>13</v>
      </c>
      <c r="I133" s="154">
        <v>591</v>
      </c>
      <c r="J133" s="154">
        <v>68</v>
      </c>
      <c r="K133" s="154">
        <v>61</v>
      </c>
      <c r="L133" s="154">
        <v>52</v>
      </c>
      <c r="M133" s="154">
        <v>61</v>
      </c>
      <c r="N133" s="6" t="s">
        <v>413</v>
      </c>
      <c r="O133" s="6" t="s">
        <v>37</v>
      </c>
      <c r="P133" s="6" t="s">
        <v>317</v>
      </c>
      <c r="Q133" s="6" t="s">
        <v>49</v>
      </c>
      <c r="R133" s="6" t="s">
        <v>414</v>
      </c>
      <c r="S133" s="6" t="s">
        <v>69</v>
      </c>
      <c r="T133" s="6" t="s">
        <v>139</v>
      </c>
      <c r="U133" s="6"/>
      <c r="V133" s="7"/>
    </row>
    <row r="134" spans="1:22">
      <c r="A134" t="str">
        <f t="shared" si="2"/>
        <v>Sphinx</v>
      </c>
      <c r="B134" s="5" t="s">
        <v>415</v>
      </c>
      <c r="C134" s="5" t="s">
        <v>12</v>
      </c>
      <c r="D134" s="5" t="s">
        <v>1430</v>
      </c>
      <c r="E134" s="6" t="s">
        <v>103</v>
      </c>
      <c r="F134" s="6" t="s">
        <v>408</v>
      </c>
      <c r="G134" s="154" t="s">
        <v>10</v>
      </c>
      <c r="H134" s="154" t="s">
        <v>14</v>
      </c>
      <c r="I134" s="154">
        <v>706</v>
      </c>
      <c r="J134" s="154">
        <v>81</v>
      </c>
      <c r="K134" s="154">
        <v>73</v>
      </c>
      <c r="L134" s="154">
        <v>68</v>
      </c>
      <c r="M134" s="154">
        <v>73</v>
      </c>
      <c r="N134" s="6" t="s">
        <v>416</v>
      </c>
      <c r="O134" s="6" t="s">
        <v>317</v>
      </c>
      <c r="P134" s="6" t="s">
        <v>37</v>
      </c>
      <c r="Q134" s="6" t="s">
        <v>159</v>
      </c>
      <c r="R134" s="6" t="s">
        <v>213</v>
      </c>
      <c r="S134" s="6" t="s">
        <v>68</v>
      </c>
      <c r="T134" s="6" t="s">
        <v>69</v>
      </c>
      <c r="U134" s="6" t="s">
        <v>139</v>
      </c>
      <c r="V134" s="7"/>
    </row>
    <row r="135" spans="1:22">
      <c r="A135" t="str">
        <f t="shared" si="2"/>
        <v>Kirin</v>
      </c>
      <c r="B135" s="8" t="s">
        <v>417</v>
      </c>
      <c r="C135" s="5" t="s">
        <v>11</v>
      </c>
      <c r="D135" s="5" t="s">
        <v>1436</v>
      </c>
      <c r="E135" s="9" t="s">
        <v>90</v>
      </c>
      <c r="F135" s="9" t="s">
        <v>408</v>
      </c>
      <c r="G135" s="154" t="s">
        <v>10</v>
      </c>
      <c r="H135" s="154" t="s">
        <v>15</v>
      </c>
      <c r="I135" s="158">
        <v>831</v>
      </c>
      <c r="J135" s="158">
        <v>94</v>
      </c>
      <c r="K135" s="158">
        <v>86</v>
      </c>
      <c r="L135" s="158">
        <v>80</v>
      </c>
      <c r="M135" s="158">
        <v>86</v>
      </c>
      <c r="N135" s="9" t="s">
        <v>418</v>
      </c>
      <c r="O135" s="9" t="s">
        <v>198</v>
      </c>
      <c r="P135" s="9" t="s">
        <v>242</v>
      </c>
      <c r="Q135" s="9" t="s">
        <v>213</v>
      </c>
      <c r="R135" s="9" t="s">
        <v>110</v>
      </c>
      <c r="S135" s="9" t="s">
        <v>160</v>
      </c>
      <c r="T135" s="9" t="s">
        <v>33</v>
      </c>
      <c r="U135" s="9" t="s">
        <v>139</v>
      </c>
      <c r="V135" s="10" t="s">
        <v>105</v>
      </c>
    </row>
    <row r="136" spans="1:22">
      <c r="A136" t="str">
        <f t="shared" si="2"/>
        <v>Fly</v>
      </c>
      <c r="B136" s="11" t="s">
        <v>419</v>
      </c>
      <c r="C136" s="5" t="s">
        <v>1562</v>
      </c>
      <c r="D136" s="5" t="s">
        <v>9</v>
      </c>
      <c r="E136" s="6" t="s">
        <v>128</v>
      </c>
      <c r="F136" s="6" t="s">
        <v>162</v>
      </c>
      <c r="G136" s="154" t="s">
        <v>10</v>
      </c>
      <c r="H136" s="154" t="s">
        <v>10</v>
      </c>
      <c r="I136" s="154">
        <v>38</v>
      </c>
      <c r="J136" s="154">
        <v>4</v>
      </c>
      <c r="K136" s="154">
        <v>7</v>
      </c>
      <c r="L136" s="154">
        <v>4</v>
      </c>
      <c r="M136" s="154">
        <v>5</v>
      </c>
      <c r="N136" s="6" t="s">
        <v>420</v>
      </c>
      <c r="O136" s="6" t="s">
        <v>317</v>
      </c>
      <c r="P136" s="6" t="s">
        <v>139</v>
      </c>
      <c r="Q136" s="6" t="s">
        <v>38</v>
      </c>
      <c r="R136" s="6"/>
      <c r="S136" s="6"/>
      <c r="T136" s="6"/>
      <c r="U136" s="6"/>
      <c r="V136" s="7"/>
    </row>
    <row r="137" spans="1:22">
      <c r="A137" t="str">
        <f t="shared" si="2"/>
        <v>Hornet</v>
      </c>
      <c r="B137" s="5" t="s">
        <v>421</v>
      </c>
      <c r="C137" s="5" t="s">
        <v>10</v>
      </c>
      <c r="D137" s="5" t="s">
        <v>13</v>
      </c>
      <c r="E137" s="6" t="s">
        <v>17</v>
      </c>
      <c r="F137" s="6" t="s">
        <v>162</v>
      </c>
      <c r="G137" s="154" t="s">
        <v>10</v>
      </c>
      <c r="H137" s="154" t="s">
        <v>12</v>
      </c>
      <c r="I137" s="154">
        <v>233</v>
      </c>
      <c r="J137" s="154">
        <v>23</v>
      </c>
      <c r="K137" s="154">
        <v>29</v>
      </c>
      <c r="L137" s="154">
        <v>23</v>
      </c>
      <c r="M137" s="154">
        <v>25</v>
      </c>
      <c r="N137" s="6" t="s">
        <v>422</v>
      </c>
      <c r="O137" s="6" t="s">
        <v>37</v>
      </c>
      <c r="P137" s="6" t="s">
        <v>20</v>
      </c>
      <c r="Q137" s="6" t="s">
        <v>423</v>
      </c>
      <c r="R137" s="6" t="s">
        <v>139</v>
      </c>
      <c r="S137" s="6" t="s">
        <v>38</v>
      </c>
      <c r="T137" s="6"/>
      <c r="U137" s="6"/>
      <c r="V137" s="7"/>
    </row>
    <row r="138" spans="1:22">
      <c r="A138" t="str">
        <f t="shared" si="2"/>
        <v>Mosquito</v>
      </c>
      <c r="B138" s="5" t="s">
        <v>424</v>
      </c>
      <c r="C138" s="5" t="s">
        <v>10</v>
      </c>
      <c r="D138" s="5" t="s">
        <v>15</v>
      </c>
      <c r="E138" s="6" t="s">
        <v>167</v>
      </c>
      <c r="F138" s="6" t="s">
        <v>162</v>
      </c>
      <c r="G138" s="154" t="s">
        <v>10</v>
      </c>
      <c r="H138" s="154" t="s">
        <v>13</v>
      </c>
      <c r="I138" s="154">
        <v>392</v>
      </c>
      <c r="J138" s="154">
        <v>39</v>
      </c>
      <c r="K138" s="154">
        <v>47</v>
      </c>
      <c r="L138" s="154">
        <v>39</v>
      </c>
      <c r="M138" s="154">
        <v>41</v>
      </c>
      <c r="N138" s="6" t="s">
        <v>425</v>
      </c>
      <c r="O138" s="6" t="s">
        <v>37</v>
      </c>
      <c r="P138" s="6" t="s">
        <v>54</v>
      </c>
      <c r="Q138" s="6" t="s">
        <v>108</v>
      </c>
      <c r="R138" s="6" t="s">
        <v>85</v>
      </c>
      <c r="S138" s="6" t="s">
        <v>139</v>
      </c>
      <c r="T138" s="6" t="s">
        <v>38</v>
      </c>
      <c r="U138" s="6"/>
      <c r="V138" s="7"/>
    </row>
    <row r="139" spans="1:22">
      <c r="A139" t="str">
        <f t="shared" si="2"/>
        <v>Cicada</v>
      </c>
      <c r="B139" s="5" t="s">
        <v>426</v>
      </c>
      <c r="C139" s="5" t="s">
        <v>13</v>
      </c>
      <c r="D139" s="5" t="s">
        <v>1430</v>
      </c>
      <c r="E139" s="6" t="s">
        <v>27</v>
      </c>
      <c r="F139" s="6" t="s">
        <v>162</v>
      </c>
      <c r="G139" s="154" t="s">
        <v>10</v>
      </c>
      <c r="H139" s="154" t="s">
        <v>15</v>
      </c>
      <c r="I139" s="154">
        <v>706</v>
      </c>
      <c r="J139" s="154">
        <v>71</v>
      </c>
      <c r="K139" s="154">
        <v>81</v>
      </c>
      <c r="L139" s="154">
        <v>71</v>
      </c>
      <c r="M139" s="154">
        <v>73</v>
      </c>
      <c r="N139" s="6" t="s">
        <v>427</v>
      </c>
      <c r="O139" s="6" t="s">
        <v>108</v>
      </c>
      <c r="P139" s="6" t="s">
        <v>37</v>
      </c>
      <c r="Q139" s="6" t="s">
        <v>54</v>
      </c>
      <c r="R139" s="6" t="s">
        <v>242</v>
      </c>
      <c r="S139" s="6" t="s">
        <v>289</v>
      </c>
      <c r="T139" s="6" t="s">
        <v>284</v>
      </c>
      <c r="U139" s="6" t="s">
        <v>139</v>
      </c>
      <c r="V139" s="7" t="s">
        <v>38</v>
      </c>
    </row>
    <row r="140" spans="1:22">
      <c r="A140" t="str">
        <f t="shared" si="2"/>
        <v>Mantis</v>
      </c>
      <c r="B140" s="8" t="s">
        <v>428</v>
      </c>
      <c r="C140" s="5" t="s">
        <v>11</v>
      </c>
      <c r="D140" s="5" t="s">
        <v>1436</v>
      </c>
      <c r="E140" s="9" t="s">
        <v>90</v>
      </c>
      <c r="F140" s="9" t="s">
        <v>162</v>
      </c>
      <c r="G140" s="154" t="s">
        <v>10</v>
      </c>
      <c r="H140" s="154" t="s">
        <v>15</v>
      </c>
      <c r="I140" s="158">
        <v>831</v>
      </c>
      <c r="J140" s="158">
        <v>83</v>
      </c>
      <c r="K140" s="158">
        <v>94</v>
      </c>
      <c r="L140" s="158">
        <v>83</v>
      </c>
      <c r="M140" s="158">
        <v>86</v>
      </c>
      <c r="N140" s="9" t="s">
        <v>429</v>
      </c>
      <c r="O140" s="9" t="s">
        <v>37</v>
      </c>
      <c r="P140" s="9" t="s">
        <v>430</v>
      </c>
      <c r="Q140" s="9" t="s">
        <v>431</v>
      </c>
      <c r="R140" s="9" t="s">
        <v>242</v>
      </c>
      <c r="S140" s="9" t="s">
        <v>160</v>
      </c>
      <c r="T140" s="9" t="s">
        <v>85</v>
      </c>
      <c r="U140" s="9" t="s">
        <v>214</v>
      </c>
      <c r="V140" s="10" t="s">
        <v>139</v>
      </c>
    </row>
    <row r="141" spans="1:22">
      <c r="A141" t="str">
        <f t="shared" si="2"/>
        <v>WereRat</v>
      </c>
      <c r="B141" s="11" t="s">
        <v>432</v>
      </c>
      <c r="C141" s="5" t="s">
        <v>1562</v>
      </c>
      <c r="D141" s="5" t="s">
        <v>10</v>
      </c>
      <c r="E141" s="6" t="s">
        <v>35</v>
      </c>
      <c r="F141" s="6" t="s">
        <v>433</v>
      </c>
      <c r="G141" s="154" t="s">
        <v>10</v>
      </c>
      <c r="H141" s="154" t="s">
        <v>9</v>
      </c>
      <c r="I141" s="154">
        <v>99</v>
      </c>
      <c r="J141" s="154">
        <v>10</v>
      </c>
      <c r="K141" s="154">
        <v>8</v>
      </c>
      <c r="L141" s="154">
        <v>6</v>
      </c>
      <c r="M141" s="154">
        <v>6</v>
      </c>
      <c r="N141" s="6" t="s">
        <v>434</v>
      </c>
      <c r="O141" s="6" t="s">
        <v>317</v>
      </c>
      <c r="P141" s="6" t="s">
        <v>33</v>
      </c>
      <c r="Q141" s="6"/>
      <c r="R141" s="6"/>
      <c r="S141" s="6"/>
      <c r="T141" s="6"/>
      <c r="U141" s="6"/>
      <c r="V141" s="7"/>
    </row>
    <row r="142" spans="1:22">
      <c r="A142" t="str">
        <f t="shared" si="2"/>
        <v>WereWolf</v>
      </c>
      <c r="B142" s="5" t="s">
        <v>435</v>
      </c>
      <c r="C142" s="5" t="s">
        <v>9</v>
      </c>
      <c r="D142" s="5" t="s">
        <v>13</v>
      </c>
      <c r="E142" s="6" t="s">
        <v>200</v>
      </c>
      <c r="F142" s="6" t="s">
        <v>433</v>
      </c>
      <c r="G142" s="154" t="s">
        <v>10</v>
      </c>
      <c r="H142" s="154" t="s">
        <v>11</v>
      </c>
      <c r="I142" s="154">
        <v>278</v>
      </c>
      <c r="J142" s="154">
        <v>28</v>
      </c>
      <c r="K142" s="154">
        <v>25</v>
      </c>
      <c r="L142" s="154">
        <v>22</v>
      </c>
      <c r="M142" s="154">
        <v>22</v>
      </c>
      <c r="N142" s="6" t="s">
        <v>436</v>
      </c>
      <c r="O142" s="6" t="s">
        <v>317</v>
      </c>
      <c r="P142" s="6" t="s">
        <v>37</v>
      </c>
      <c r="Q142" s="6" t="s">
        <v>85</v>
      </c>
      <c r="R142" s="6" t="s">
        <v>33</v>
      </c>
      <c r="S142" s="6"/>
      <c r="T142" s="6"/>
      <c r="U142" s="6"/>
      <c r="V142" s="7"/>
    </row>
    <row r="143" spans="1:22">
      <c r="A143" t="str">
        <f t="shared" si="2"/>
        <v>CatWoman</v>
      </c>
      <c r="B143" s="5" t="s">
        <v>437</v>
      </c>
      <c r="C143" s="5" t="s">
        <v>11</v>
      </c>
      <c r="D143" s="5" t="s">
        <v>1597</v>
      </c>
      <c r="E143" s="6" t="s">
        <v>152</v>
      </c>
      <c r="F143" s="6" t="s">
        <v>433</v>
      </c>
      <c r="G143" s="154" t="s">
        <v>10</v>
      </c>
      <c r="H143" s="154" t="s">
        <v>13</v>
      </c>
      <c r="I143" s="154">
        <v>549</v>
      </c>
      <c r="J143" s="154">
        <v>55</v>
      </c>
      <c r="K143" s="154">
        <v>51</v>
      </c>
      <c r="L143" s="154">
        <v>47</v>
      </c>
      <c r="M143" s="154">
        <v>47</v>
      </c>
      <c r="N143" s="6" t="s">
        <v>438</v>
      </c>
      <c r="O143" s="6" t="s">
        <v>37</v>
      </c>
      <c r="P143" s="6" t="s">
        <v>317</v>
      </c>
      <c r="Q143" s="6" t="s">
        <v>55</v>
      </c>
      <c r="R143" s="6" t="s">
        <v>20</v>
      </c>
      <c r="S143" s="6" t="s">
        <v>85</v>
      </c>
      <c r="T143" s="6" t="s">
        <v>33</v>
      </c>
      <c r="U143" s="6"/>
      <c r="V143" s="7"/>
    </row>
    <row r="144" spans="1:22">
      <c r="A144" t="str">
        <f t="shared" si="2"/>
        <v>Rakshasa</v>
      </c>
      <c r="B144" s="5" t="s">
        <v>439</v>
      </c>
      <c r="C144" s="5" t="s">
        <v>12</v>
      </c>
      <c r="D144" s="5" t="s">
        <v>1430</v>
      </c>
      <c r="E144" s="6" t="s">
        <v>103</v>
      </c>
      <c r="F144" s="6" t="s">
        <v>433</v>
      </c>
      <c r="G144" s="154" t="s">
        <v>10</v>
      </c>
      <c r="H144" s="154" t="s">
        <v>14</v>
      </c>
      <c r="I144" s="154">
        <v>781</v>
      </c>
      <c r="J144" s="154">
        <v>78</v>
      </c>
      <c r="K144" s="154">
        <v>73</v>
      </c>
      <c r="L144" s="154">
        <v>68</v>
      </c>
      <c r="M144" s="154">
        <v>68</v>
      </c>
      <c r="N144" s="6" t="s">
        <v>440</v>
      </c>
      <c r="O144" s="6" t="s">
        <v>37</v>
      </c>
      <c r="P144" s="6" t="s">
        <v>159</v>
      </c>
      <c r="Q144" s="6" t="s">
        <v>441</v>
      </c>
      <c r="R144" s="6" t="s">
        <v>213</v>
      </c>
      <c r="S144" s="6" t="s">
        <v>209</v>
      </c>
      <c r="T144" s="6" t="s">
        <v>85</v>
      </c>
      <c r="U144" s="6" t="s">
        <v>33</v>
      </c>
      <c r="V144" s="7"/>
    </row>
    <row r="145" spans="1:23">
      <c r="A145" t="str">
        <f t="shared" si="2"/>
        <v>Anubis</v>
      </c>
      <c r="B145" s="8" t="s">
        <v>442</v>
      </c>
      <c r="C145" s="5" t="s">
        <v>14</v>
      </c>
      <c r="D145" s="5" t="s">
        <v>1436</v>
      </c>
      <c r="E145" s="9" t="s">
        <v>52</v>
      </c>
      <c r="F145" s="9" t="s">
        <v>433</v>
      </c>
      <c r="G145" s="154" t="s">
        <v>10</v>
      </c>
      <c r="H145" s="154" t="s">
        <v>15</v>
      </c>
      <c r="I145" s="158">
        <v>912</v>
      </c>
      <c r="J145" s="158">
        <v>91</v>
      </c>
      <c r="K145" s="158">
        <v>86</v>
      </c>
      <c r="L145" s="158">
        <v>80</v>
      </c>
      <c r="M145" s="158">
        <v>80</v>
      </c>
      <c r="N145" s="9" t="s">
        <v>443</v>
      </c>
      <c r="O145" s="9" t="s">
        <v>317</v>
      </c>
      <c r="P145" s="9" t="s">
        <v>37</v>
      </c>
      <c r="Q145" s="9" t="s">
        <v>441</v>
      </c>
      <c r="R145" s="9" t="s">
        <v>209</v>
      </c>
      <c r="S145" s="9" t="s">
        <v>444</v>
      </c>
      <c r="T145" s="9" t="s">
        <v>74</v>
      </c>
      <c r="U145" s="9" t="s">
        <v>213</v>
      </c>
      <c r="V145" s="10" t="s">
        <v>33</v>
      </c>
    </row>
    <row r="146" spans="1:23">
      <c r="A146" t="str">
        <f t="shared" si="2"/>
        <v>Medusa</v>
      </c>
      <c r="B146" s="11" t="s">
        <v>445</v>
      </c>
      <c r="C146" s="5" t="s">
        <v>10</v>
      </c>
      <c r="D146" s="5" t="s">
        <v>12</v>
      </c>
      <c r="E146" s="6" t="s">
        <v>182</v>
      </c>
      <c r="F146" s="6" t="s">
        <v>446</v>
      </c>
      <c r="G146" s="154" t="s">
        <v>10</v>
      </c>
      <c r="H146" s="154" t="s">
        <v>10</v>
      </c>
      <c r="I146" s="154">
        <v>182</v>
      </c>
      <c r="J146" s="154">
        <v>17</v>
      </c>
      <c r="K146" s="154">
        <v>18</v>
      </c>
      <c r="L146" s="154">
        <v>22</v>
      </c>
      <c r="M146" s="154">
        <v>16</v>
      </c>
      <c r="N146" s="6" t="s">
        <v>447</v>
      </c>
      <c r="O146" s="6" t="s">
        <v>147</v>
      </c>
      <c r="P146" s="6" t="s">
        <v>20</v>
      </c>
      <c r="Q146" s="6" t="s">
        <v>173</v>
      </c>
      <c r="R146" s="6"/>
      <c r="S146" s="6"/>
      <c r="T146" s="6"/>
      <c r="U146" s="6"/>
      <c r="V146" s="7"/>
    </row>
    <row r="147" spans="1:23">
      <c r="A147" t="str">
        <f t="shared" si="2"/>
        <v>Lamia</v>
      </c>
      <c r="B147" s="5" t="s">
        <v>448</v>
      </c>
      <c r="C147" s="5" t="s">
        <v>12</v>
      </c>
      <c r="D147" s="5" t="s">
        <v>1597</v>
      </c>
      <c r="E147" s="6" t="s">
        <v>400</v>
      </c>
      <c r="F147" s="6" t="s">
        <v>446</v>
      </c>
      <c r="G147" s="154" t="s">
        <v>10</v>
      </c>
      <c r="H147" s="154" t="s">
        <v>12</v>
      </c>
      <c r="I147" s="154">
        <v>507</v>
      </c>
      <c r="J147" s="154">
        <v>49</v>
      </c>
      <c r="K147" s="154">
        <v>51</v>
      </c>
      <c r="L147" s="154">
        <v>57</v>
      </c>
      <c r="M147" s="154">
        <v>47</v>
      </c>
      <c r="N147" s="6" t="s">
        <v>449</v>
      </c>
      <c r="O147" s="6" t="s">
        <v>147</v>
      </c>
      <c r="P147" s="6" t="s">
        <v>20</v>
      </c>
      <c r="Q147" s="6" t="s">
        <v>441</v>
      </c>
      <c r="R147" s="6" t="s">
        <v>159</v>
      </c>
      <c r="S147" s="6" t="s">
        <v>55</v>
      </c>
      <c r="T147" s="6"/>
      <c r="U147" s="6"/>
      <c r="V147" s="7"/>
    </row>
    <row r="148" spans="1:23">
      <c r="A148" t="str">
        <f t="shared" si="2"/>
        <v>Naga</v>
      </c>
      <c r="B148" s="5" t="s">
        <v>450</v>
      </c>
      <c r="C148" s="5" t="s">
        <v>13</v>
      </c>
      <c r="D148" s="5" t="s">
        <v>1527</v>
      </c>
      <c r="E148" s="6" t="s">
        <v>451</v>
      </c>
      <c r="F148" s="6" t="s">
        <v>446</v>
      </c>
      <c r="G148" s="154" t="s">
        <v>10</v>
      </c>
      <c r="H148" s="154" t="s">
        <v>13</v>
      </c>
      <c r="I148" s="154">
        <v>614</v>
      </c>
      <c r="J148" s="154">
        <v>59</v>
      </c>
      <c r="K148" s="154">
        <v>61</v>
      </c>
      <c r="L148" s="154">
        <v>68</v>
      </c>
      <c r="M148" s="154">
        <v>57</v>
      </c>
      <c r="N148" s="6" t="s">
        <v>452</v>
      </c>
      <c r="O148" s="6" t="s">
        <v>20</v>
      </c>
      <c r="P148" s="6" t="s">
        <v>441</v>
      </c>
      <c r="Q148" s="6" t="s">
        <v>147</v>
      </c>
      <c r="R148" s="6" t="s">
        <v>159</v>
      </c>
      <c r="S148" s="6" t="s">
        <v>213</v>
      </c>
      <c r="T148" s="6" t="s">
        <v>55</v>
      </c>
      <c r="U148" s="6"/>
      <c r="V148" s="7"/>
    </row>
    <row r="149" spans="1:23">
      <c r="A149" t="str">
        <f t="shared" si="2"/>
        <v>Scylla</v>
      </c>
      <c r="B149" s="5" t="s">
        <v>453</v>
      </c>
      <c r="C149" s="5" t="s">
        <v>14</v>
      </c>
      <c r="D149" s="5" t="s">
        <v>1430</v>
      </c>
      <c r="E149" s="6" t="s">
        <v>454</v>
      </c>
      <c r="F149" s="6" t="s">
        <v>446</v>
      </c>
      <c r="G149" s="154" t="s">
        <v>10</v>
      </c>
      <c r="H149" s="154" t="s">
        <v>14</v>
      </c>
      <c r="I149" s="154">
        <v>731</v>
      </c>
      <c r="J149" s="154">
        <v>71</v>
      </c>
      <c r="K149" s="154">
        <v>73</v>
      </c>
      <c r="L149" s="154">
        <v>73</v>
      </c>
      <c r="M149" s="154">
        <v>68</v>
      </c>
      <c r="N149" s="6" t="s">
        <v>455</v>
      </c>
      <c r="O149" s="6" t="s">
        <v>147</v>
      </c>
      <c r="P149" s="6" t="s">
        <v>298</v>
      </c>
      <c r="Q149" s="6" t="s">
        <v>20</v>
      </c>
      <c r="R149" s="6" t="s">
        <v>441</v>
      </c>
      <c r="S149" s="6" t="s">
        <v>159</v>
      </c>
      <c r="T149" s="6" t="s">
        <v>245</v>
      </c>
      <c r="U149" s="6" t="s">
        <v>55</v>
      </c>
      <c r="V149" s="7"/>
    </row>
    <row r="150" spans="1:23">
      <c r="A150" t="str">
        <f t="shared" si="2"/>
        <v>Lilith</v>
      </c>
      <c r="B150" s="8" t="s">
        <v>456</v>
      </c>
      <c r="C150" s="5" t="s">
        <v>14</v>
      </c>
      <c r="D150" s="5" t="s">
        <v>1436</v>
      </c>
      <c r="E150" s="9" t="s">
        <v>52</v>
      </c>
      <c r="F150" s="9" t="s">
        <v>446</v>
      </c>
      <c r="G150" s="154" t="s">
        <v>10</v>
      </c>
      <c r="H150" s="154" t="s">
        <v>15</v>
      </c>
      <c r="I150" s="158">
        <v>858</v>
      </c>
      <c r="J150" s="158">
        <v>83</v>
      </c>
      <c r="K150" s="158">
        <v>86</v>
      </c>
      <c r="L150" s="158">
        <v>94</v>
      </c>
      <c r="M150" s="158">
        <v>80</v>
      </c>
      <c r="N150" s="9" t="s">
        <v>457</v>
      </c>
      <c r="O150" s="9" t="s">
        <v>147</v>
      </c>
      <c r="P150" s="9" t="s">
        <v>458</v>
      </c>
      <c r="Q150" s="9" t="s">
        <v>150</v>
      </c>
      <c r="R150" s="9" t="s">
        <v>242</v>
      </c>
      <c r="S150" s="9" t="s">
        <v>49</v>
      </c>
      <c r="T150" s="9" t="s">
        <v>55</v>
      </c>
      <c r="U150" s="9" t="s">
        <v>88</v>
      </c>
      <c r="V150" s="10" t="s">
        <v>105</v>
      </c>
    </row>
    <row r="151" spans="1:23">
      <c r="A151" t="str">
        <f t="shared" si="2"/>
        <v>Goblin</v>
      </c>
      <c r="B151" s="11" t="s">
        <v>459</v>
      </c>
      <c r="C151" s="5" t="s">
        <v>1562</v>
      </c>
      <c r="D151" s="5" t="s">
        <v>9</v>
      </c>
      <c r="E151" s="6" t="s">
        <v>128</v>
      </c>
      <c r="F151" s="6" t="s">
        <v>460</v>
      </c>
      <c r="G151" s="154" t="s">
        <v>10</v>
      </c>
      <c r="H151" s="154" t="s">
        <v>1562</v>
      </c>
      <c r="I151" s="154">
        <v>31</v>
      </c>
      <c r="J151" s="154">
        <v>7</v>
      </c>
      <c r="K151" s="154">
        <v>4</v>
      </c>
      <c r="L151" s="154">
        <v>5</v>
      </c>
      <c r="M151" s="154">
        <v>5</v>
      </c>
      <c r="N151" s="6" t="s">
        <v>461</v>
      </c>
      <c r="O151" s="6" t="s">
        <v>19</v>
      </c>
      <c r="P151" s="6"/>
      <c r="Q151" s="6"/>
      <c r="R151" s="6"/>
      <c r="S151" s="6"/>
      <c r="T151" s="6"/>
      <c r="U151" s="6"/>
      <c r="V151" s="7"/>
      <c r="W151">
        <v>10</v>
      </c>
    </row>
    <row r="152" spans="1:23">
      <c r="A152" t="str">
        <f t="shared" si="2"/>
        <v>Oni</v>
      </c>
      <c r="B152" s="5" t="s">
        <v>462</v>
      </c>
      <c r="C152" s="5" t="s">
        <v>9</v>
      </c>
      <c r="D152" s="5" t="s">
        <v>11</v>
      </c>
      <c r="E152" s="6" t="s">
        <v>196</v>
      </c>
      <c r="F152" s="6" t="s">
        <v>460</v>
      </c>
      <c r="G152" s="154" t="s">
        <v>10</v>
      </c>
      <c r="H152" s="154" t="s">
        <v>9</v>
      </c>
      <c r="I152" s="154">
        <v>104</v>
      </c>
      <c r="J152" s="154">
        <v>16</v>
      </c>
      <c r="K152" s="154">
        <v>12</v>
      </c>
      <c r="L152" s="154">
        <v>13</v>
      </c>
      <c r="M152" s="154">
        <v>13</v>
      </c>
      <c r="N152" s="6" t="s">
        <v>463</v>
      </c>
      <c r="O152" s="6" t="s">
        <v>19</v>
      </c>
      <c r="P152" s="6" t="s">
        <v>198</v>
      </c>
      <c r="Q152" s="6"/>
      <c r="R152" s="6"/>
      <c r="S152" s="6"/>
      <c r="T152" s="6"/>
      <c r="U152" s="6"/>
      <c r="V152" s="7"/>
    </row>
    <row r="153" spans="1:23">
      <c r="A153" t="str">
        <f t="shared" si="2"/>
        <v>Ogre</v>
      </c>
      <c r="B153" s="5" t="s">
        <v>464</v>
      </c>
      <c r="C153" s="5" t="s">
        <v>12</v>
      </c>
      <c r="D153" s="5" t="s">
        <v>14</v>
      </c>
      <c r="E153" s="6" t="s">
        <v>465</v>
      </c>
      <c r="F153" s="6" t="s">
        <v>460</v>
      </c>
      <c r="G153" s="154" t="s">
        <v>10</v>
      </c>
      <c r="H153" s="154" t="s">
        <v>12</v>
      </c>
      <c r="I153" s="154">
        <v>290</v>
      </c>
      <c r="J153" s="154">
        <v>38</v>
      </c>
      <c r="K153" s="154">
        <v>31</v>
      </c>
      <c r="L153" s="154">
        <v>32</v>
      </c>
      <c r="M153" s="154">
        <v>32</v>
      </c>
      <c r="N153" s="6" t="s">
        <v>466</v>
      </c>
      <c r="O153" s="6" t="s">
        <v>98</v>
      </c>
      <c r="P153" s="6" t="s">
        <v>19</v>
      </c>
      <c r="Q153" s="6" t="s">
        <v>29</v>
      </c>
      <c r="R153" s="6" t="s">
        <v>467</v>
      </c>
      <c r="S153" s="6" t="s">
        <v>441</v>
      </c>
      <c r="T153" s="6"/>
      <c r="U153" s="6"/>
      <c r="V153" s="7"/>
    </row>
    <row r="154" spans="1:23">
      <c r="A154" t="str">
        <f t="shared" si="2"/>
        <v>Giant</v>
      </c>
      <c r="B154" s="5" t="s">
        <v>468</v>
      </c>
      <c r="C154" s="5" t="s">
        <v>13</v>
      </c>
      <c r="D154" s="5" t="s">
        <v>1430</v>
      </c>
      <c r="E154" s="6" t="s">
        <v>27</v>
      </c>
      <c r="F154" s="6" t="s">
        <v>460</v>
      </c>
      <c r="G154" s="154" t="s">
        <v>10</v>
      </c>
      <c r="H154" s="154" t="s">
        <v>14</v>
      </c>
      <c r="I154" s="154">
        <v>681</v>
      </c>
      <c r="J154" s="154">
        <v>81</v>
      </c>
      <c r="K154" s="154">
        <v>71</v>
      </c>
      <c r="L154" s="154">
        <v>73</v>
      </c>
      <c r="M154" s="154">
        <v>73</v>
      </c>
      <c r="N154" s="6" t="s">
        <v>469</v>
      </c>
      <c r="O154" s="6" t="s">
        <v>19</v>
      </c>
      <c r="P154" s="6" t="s">
        <v>98</v>
      </c>
      <c r="Q154" s="6" t="s">
        <v>29</v>
      </c>
      <c r="R154" s="6" t="s">
        <v>467</v>
      </c>
      <c r="S154" s="6" t="s">
        <v>441</v>
      </c>
      <c r="T154" s="6" t="s">
        <v>213</v>
      </c>
      <c r="U154" s="6" t="s">
        <v>160</v>
      </c>
      <c r="V154" s="7"/>
    </row>
    <row r="155" spans="1:23">
      <c r="A155" t="str">
        <f t="shared" si="2"/>
        <v>Susano-O</v>
      </c>
      <c r="B155" s="8" t="s">
        <v>470</v>
      </c>
      <c r="C155" s="5" t="s">
        <v>12</v>
      </c>
      <c r="D155" s="5" t="s">
        <v>1436</v>
      </c>
      <c r="E155" s="9" t="s">
        <v>72</v>
      </c>
      <c r="F155" s="9" t="s">
        <v>460</v>
      </c>
      <c r="G155" s="154" t="s">
        <v>10</v>
      </c>
      <c r="H155" s="154" t="s">
        <v>15</v>
      </c>
      <c r="I155" s="158">
        <v>804</v>
      </c>
      <c r="J155" s="158">
        <v>94</v>
      </c>
      <c r="K155" s="158">
        <v>83</v>
      </c>
      <c r="L155" s="158">
        <v>86</v>
      </c>
      <c r="M155" s="158">
        <v>86</v>
      </c>
      <c r="N155" s="9" t="s">
        <v>471</v>
      </c>
      <c r="O155" s="9" t="s">
        <v>108</v>
      </c>
      <c r="P155" s="9" t="s">
        <v>29</v>
      </c>
      <c r="Q155" s="9" t="s">
        <v>242</v>
      </c>
      <c r="R155" s="9" t="s">
        <v>441</v>
      </c>
      <c r="S155" s="9" t="s">
        <v>110</v>
      </c>
      <c r="T155" s="9" t="s">
        <v>160</v>
      </c>
      <c r="U155" s="9" t="s">
        <v>105</v>
      </c>
      <c r="V155" s="10" t="s">
        <v>33</v>
      </c>
    </row>
    <row r="156" spans="1:23">
      <c r="A156" t="str">
        <f t="shared" si="2"/>
        <v>Fiend</v>
      </c>
      <c r="B156" s="11" t="s">
        <v>472</v>
      </c>
      <c r="C156" s="5" t="s">
        <v>9</v>
      </c>
      <c r="D156" s="5" t="s">
        <v>11</v>
      </c>
      <c r="E156" s="6" t="s">
        <v>196</v>
      </c>
      <c r="F156" s="6" t="s">
        <v>473</v>
      </c>
      <c r="G156" s="154" t="s">
        <v>10</v>
      </c>
      <c r="H156" s="154" t="s">
        <v>9</v>
      </c>
      <c r="I156" s="154">
        <v>104</v>
      </c>
      <c r="J156" s="154">
        <v>13</v>
      </c>
      <c r="K156" s="154">
        <v>13</v>
      </c>
      <c r="L156" s="154">
        <v>15</v>
      </c>
      <c r="M156" s="154">
        <v>13</v>
      </c>
      <c r="N156" s="6" t="s">
        <v>474</v>
      </c>
      <c r="O156" s="6" t="s">
        <v>317</v>
      </c>
      <c r="P156" s="6" t="s">
        <v>467</v>
      </c>
      <c r="Q156" s="6"/>
      <c r="R156" s="6"/>
      <c r="S156" s="6"/>
      <c r="T156" s="6"/>
      <c r="U156" s="6"/>
      <c r="V156" s="7"/>
    </row>
    <row r="157" spans="1:23">
      <c r="A157" t="str">
        <f t="shared" si="2"/>
        <v>Mephisto</v>
      </c>
      <c r="B157" s="5" t="s">
        <v>475</v>
      </c>
      <c r="C157" s="5" t="s">
        <v>10</v>
      </c>
      <c r="D157" s="5" t="s">
        <v>15</v>
      </c>
      <c r="E157" s="6" t="s">
        <v>167</v>
      </c>
      <c r="F157" s="6" t="s">
        <v>473</v>
      </c>
      <c r="G157" s="154" t="s">
        <v>10</v>
      </c>
      <c r="H157" s="154" t="s">
        <v>12</v>
      </c>
      <c r="I157" s="154">
        <v>373</v>
      </c>
      <c r="J157" s="154">
        <v>41</v>
      </c>
      <c r="K157" s="154">
        <v>41</v>
      </c>
      <c r="L157" s="154">
        <v>45</v>
      </c>
      <c r="M157" s="154">
        <v>41</v>
      </c>
      <c r="N157" s="6" t="s">
        <v>476</v>
      </c>
      <c r="O157" s="6" t="s">
        <v>317</v>
      </c>
      <c r="P157" s="6" t="s">
        <v>467</v>
      </c>
      <c r="Q157" s="6" t="s">
        <v>159</v>
      </c>
      <c r="R157" s="6" t="s">
        <v>50</v>
      </c>
      <c r="S157" s="6" t="s">
        <v>139</v>
      </c>
      <c r="T157" s="6"/>
      <c r="U157" s="6"/>
      <c r="V157" s="7"/>
    </row>
    <row r="158" spans="1:23">
      <c r="A158" t="str">
        <f t="shared" si="2"/>
        <v>Demon</v>
      </c>
      <c r="B158" s="5" t="s">
        <v>477</v>
      </c>
      <c r="C158" s="5" t="s">
        <v>11</v>
      </c>
      <c r="D158" s="5" t="s">
        <v>1597</v>
      </c>
      <c r="E158" s="6" t="s">
        <v>152</v>
      </c>
      <c r="F158" s="6" t="s">
        <v>473</v>
      </c>
      <c r="G158" s="154" t="s">
        <v>10</v>
      </c>
      <c r="H158" s="154" t="s">
        <v>13</v>
      </c>
      <c r="I158" s="154">
        <v>465</v>
      </c>
      <c r="J158" s="154">
        <v>51</v>
      </c>
      <c r="K158" s="154">
        <v>51</v>
      </c>
      <c r="L158" s="154">
        <v>55</v>
      </c>
      <c r="M158" s="154">
        <v>51</v>
      </c>
      <c r="N158" s="6" t="s">
        <v>478</v>
      </c>
      <c r="O158" s="6" t="s">
        <v>467</v>
      </c>
      <c r="P158" s="6" t="s">
        <v>159</v>
      </c>
      <c r="Q158" s="6" t="s">
        <v>317</v>
      </c>
      <c r="R158" s="6" t="s">
        <v>479</v>
      </c>
      <c r="S158" s="6" t="s">
        <v>50</v>
      </c>
      <c r="T158" s="6" t="s">
        <v>139</v>
      </c>
      <c r="U158" s="6"/>
      <c r="V158" s="7"/>
    </row>
    <row r="159" spans="1:23">
      <c r="A159" t="str">
        <f t="shared" si="2"/>
        <v>DemoLoad</v>
      </c>
      <c r="B159" s="5" t="s">
        <v>480</v>
      </c>
      <c r="C159" s="5" t="s">
        <v>11</v>
      </c>
      <c r="D159" s="5" t="s">
        <v>1430</v>
      </c>
      <c r="E159" s="6" t="s">
        <v>47</v>
      </c>
      <c r="F159" s="6" t="s">
        <v>473</v>
      </c>
      <c r="G159" s="154" t="s">
        <v>10</v>
      </c>
      <c r="H159" s="154" t="s">
        <v>14</v>
      </c>
      <c r="I159" s="154">
        <v>681</v>
      </c>
      <c r="J159" s="154">
        <v>73</v>
      </c>
      <c r="K159" s="154">
        <v>73</v>
      </c>
      <c r="L159" s="154">
        <v>78</v>
      </c>
      <c r="M159" s="154">
        <v>73</v>
      </c>
      <c r="N159" s="6" t="s">
        <v>481</v>
      </c>
      <c r="O159" s="6" t="s">
        <v>317</v>
      </c>
      <c r="P159" s="6" t="s">
        <v>467</v>
      </c>
      <c r="Q159" s="6" t="s">
        <v>159</v>
      </c>
      <c r="R159" s="6" t="s">
        <v>482</v>
      </c>
      <c r="S159" s="6" t="s">
        <v>160</v>
      </c>
      <c r="T159" s="6" t="s">
        <v>50</v>
      </c>
      <c r="U159" s="6" t="s">
        <v>139</v>
      </c>
      <c r="V159" s="7"/>
    </row>
    <row r="160" spans="1:23">
      <c r="A160" t="str">
        <f t="shared" si="2"/>
        <v>Athtalot</v>
      </c>
      <c r="B160" s="8" t="s">
        <v>483</v>
      </c>
      <c r="C160" s="5" t="s">
        <v>12</v>
      </c>
      <c r="D160" s="5" t="s">
        <v>1436</v>
      </c>
      <c r="E160" s="9" t="s">
        <v>72</v>
      </c>
      <c r="F160" s="9" t="s">
        <v>473</v>
      </c>
      <c r="G160" s="154" t="s">
        <v>10</v>
      </c>
      <c r="H160" s="154" t="s">
        <v>15</v>
      </c>
      <c r="I160" s="158">
        <v>804</v>
      </c>
      <c r="J160" s="158">
        <v>86</v>
      </c>
      <c r="K160" s="158">
        <v>86</v>
      </c>
      <c r="L160" s="158">
        <v>91</v>
      </c>
      <c r="M160" s="158">
        <v>86</v>
      </c>
      <c r="N160" s="9" t="s">
        <v>484</v>
      </c>
      <c r="O160" s="9" t="s">
        <v>108</v>
      </c>
      <c r="P160" s="9" t="s">
        <v>165</v>
      </c>
      <c r="Q160" s="9" t="s">
        <v>485</v>
      </c>
      <c r="R160" s="9" t="s">
        <v>390</v>
      </c>
      <c r="S160" s="9" t="s">
        <v>213</v>
      </c>
      <c r="T160" s="9" t="s">
        <v>160</v>
      </c>
      <c r="U160" s="9" t="s">
        <v>105</v>
      </c>
      <c r="V160" s="10" t="s">
        <v>139</v>
      </c>
    </row>
    <row r="161" spans="1:22">
      <c r="A161" t="str">
        <f t="shared" si="2"/>
        <v>Sprite</v>
      </c>
      <c r="B161" s="11" t="s">
        <v>486</v>
      </c>
      <c r="C161" s="5" t="s">
        <v>10</v>
      </c>
      <c r="D161" s="5" t="s">
        <v>13</v>
      </c>
      <c r="E161" s="6" t="s">
        <v>17</v>
      </c>
      <c r="F161" s="6" t="s">
        <v>487</v>
      </c>
      <c r="G161" s="154" t="s">
        <v>10</v>
      </c>
      <c r="H161" s="154" t="s">
        <v>11</v>
      </c>
      <c r="I161" s="154">
        <v>218</v>
      </c>
      <c r="J161" s="154">
        <v>17</v>
      </c>
      <c r="K161" s="154">
        <v>31</v>
      </c>
      <c r="L161" s="154">
        <v>32</v>
      </c>
      <c r="M161" s="154">
        <v>22</v>
      </c>
      <c r="N161" s="6" t="s">
        <v>488</v>
      </c>
      <c r="O161" s="6" t="s">
        <v>467</v>
      </c>
      <c r="P161" s="6" t="s">
        <v>242</v>
      </c>
      <c r="Q161" s="6" t="s">
        <v>213</v>
      </c>
      <c r="R161" s="6" t="s">
        <v>139</v>
      </c>
      <c r="S161" s="6"/>
      <c r="T161" s="6"/>
      <c r="U161" s="6"/>
      <c r="V161" s="7"/>
    </row>
    <row r="162" spans="1:22">
      <c r="A162" t="str">
        <f t="shared" si="2"/>
        <v>Fairy</v>
      </c>
      <c r="B162" s="5" t="s">
        <v>489</v>
      </c>
      <c r="C162" s="5" t="s">
        <v>11</v>
      </c>
      <c r="D162" s="5" t="s">
        <v>15</v>
      </c>
      <c r="E162" s="6" t="s">
        <v>188</v>
      </c>
      <c r="F162" s="6" t="s">
        <v>487</v>
      </c>
      <c r="G162" s="154" t="s">
        <v>10</v>
      </c>
      <c r="H162" s="154" t="s">
        <v>12</v>
      </c>
      <c r="I162" s="154">
        <v>373</v>
      </c>
      <c r="J162" s="154">
        <v>32</v>
      </c>
      <c r="K162" s="154">
        <v>49</v>
      </c>
      <c r="L162" s="154">
        <v>51</v>
      </c>
      <c r="M162" s="154">
        <v>37</v>
      </c>
      <c r="N162" s="6" t="s">
        <v>490</v>
      </c>
      <c r="O162" s="6" t="s">
        <v>467</v>
      </c>
      <c r="P162" s="6" t="s">
        <v>242</v>
      </c>
      <c r="Q162" s="6" t="s">
        <v>441</v>
      </c>
      <c r="R162" s="6" t="s">
        <v>213</v>
      </c>
      <c r="S162" s="6" t="s">
        <v>139</v>
      </c>
      <c r="T162" s="6"/>
      <c r="U162" s="6"/>
      <c r="V162" s="7"/>
    </row>
    <row r="163" spans="1:22">
      <c r="A163" t="str">
        <f t="shared" si="2"/>
        <v>Nymph</v>
      </c>
      <c r="B163" s="5" t="s">
        <v>491</v>
      </c>
      <c r="C163" s="5" t="s">
        <v>12</v>
      </c>
      <c r="D163" s="5" t="s">
        <v>1527</v>
      </c>
      <c r="E163" s="6" t="s">
        <v>282</v>
      </c>
      <c r="F163" s="6" t="s">
        <v>487</v>
      </c>
      <c r="G163" s="154" t="s">
        <v>10</v>
      </c>
      <c r="H163" s="154" t="s">
        <v>13</v>
      </c>
      <c r="I163" s="154">
        <v>568</v>
      </c>
      <c r="J163" s="154">
        <v>50</v>
      </c>
      <c r="K163" s="154">
        <v>71</v>
      </c>
      <c r="L163" s="154">
        <v>66</v>
      </c>
      <c r="M163" s="154">
        <v>57</v>
      </c>
      <c r="N163" s="6" t="s">
        <v>492</v>
      </c>
      <c r="O163" s="6" t="s">
        <v>242</v>
      </c>
      <c r="P163" s="6" t="s">
        <v>467</v>
      </c>
      <c r="Q163" s="6" t="s">
        <v>245</v>
      </c>
      <c r="R163" s="6" t="s">
        <v>441</v>
      </c>
      <c r="S163" s="6" t="s">
        <v>213</v>
      </c>
      <c r="T163" s="6" t="s">
        <v>139</v>
      </c>
      <c r="U163" s="6"/>
      <c r="V163" s="7"/>
    </row>
    <row r="164" spans="1:22">
      <c r="A164" t="str">
        <f t="shared" si="2"/>
        <v>Sylph</v>
      </c>
      <c r="B164" s="5" t="s">
        <v>493</v>
      </c>
      <c r="C164" s="5" t="s">
        <v>12</v>
      </c>
      <c r="D164" s="5" t="s">
        <v>1430</v>
      </c>
      <c r="E164" s="6" t="s">
        <v>103</v>
      </c>
      <c r="F164" s="6" t="s">
        <v>487</v>
      </c>
      <c r="G164" s="154" t="s">
        <v>10</v>
      </c>
      <c r="H164" s="154" t="s">
        <v>14</v>
      </c>
      <c r="I164" s="154">
        <v>681</v>
      </c>
      <c r="J164" s="154">
        <v>61</v>
      </c>
      <c r="K164" s="154">
        <v>83</v>
      </c>
      <c r="L164" s="154">
        <v>78</v>
      </c>
      <c r="M164" s="154">
        <v>68</v>
      </c>
      <c r="N164" s="6" t="s">
        <v>494</v>
      </c>
      <c r="O164" s="6" t="s">
        <v>467</v>
      </c>
      <c r="P164" s="6" t="s">
        <v>242</v>
      </c>
      <c r="Q164" s="6" t="s">
        <v>441</v>
      </c>
      <c r="R164" s="6" t="s">
        <v>110</v>
      </c>
      <c r="S164" s="6" t="s">
        <v>213</v>
      </c>
      <c r="T164" s="6" t="s">
        <v>160</v>
      </c>
      <c r="U164" s="6" t="s">
        <v>139</v>
      </c>
      <c r="V164" s="7"/>
    </row>
    <row r="165" spans="1:22">
      <c r="A165" t="str">
        <f t="shared" si="2"/>
        <v>Titania</v>
      </c>
      <c r="B165" s="8" t="s">
        <v>495</v>
      </c>
      <c r="C165" s="5" t="s">
        <v>13</v>
      </c>
      <c r="D165" s="5" t="s">
        <v>1436</v>
      </c>
      <c r="E165" s="9" t="s">
        <v>32</v>
      </c>
      <c r="F165" s="9" t="s">
        <v>487</v>
      </c>
      <c r="G165" s="154" t="s">
        <v>10</v>
      </c>
      <c r="H165" s="154" t="s">
        <v>15</v>
      </c>
      <c r="I165" s="158">
        <v>804</v>
      </c>
      <c r="J165" s="158">
        <v>72</v>
      </c>
      <c r="K165" s="158">
        <v>97</v>
      </c>
      <c r="L165" s="158">
        <v>99</v>
      </c>
      <c r="M165" s="158">
        <v>80</v>
      </c>
      <c r="N165" s="9" t="s">
        <v>496</v>
      </c>
      <c r="O165" s="9" t="s">
        <v>159</v>
      </c>
      <c r="P165" s="9" t="s">
        <v>242</v>
      </c>
      <c r="Q165" s="9" t="s">
        <v>441</v>
      </c>
      <c r="R165" s="9" t="s">
        <v>485</v>
      </c>
      <c r="S165" s="9" t="s">
        <v>213</v>
      </c>
      <c r="T165" s="9" t="s">
        <v>390</v>
      </c>
      <c r="U165" s="9" t="s">
        <v>160</v>
      </c>
      <c r="V165" s="10" t="s">
        <v>139</v>
      </c>
    </row>
    <row r="166" spans="1:22">
      <c r="A166" t="str">
        <f t="shared" si="2"/>
        <v>Skelton</v>
      </c>
      <c r="B166" s="11" t="s">
        <v>497</v>
      </c>
      <c r="C166" s="5" t="s">
        <v>1562</v>
      </c>
      <c r="D166" s="5" t="s">
        <v>9</v>
      </c>
      <c r="E166" s="6" t="s">
        <v>128</v>
      </c>
      <c r="F166" s="6" t="s">
        <v>498</v>
      </c>
      <c r="G166" s="154" t="s">
        <v>10</v>
      </c>
      <c r="H166" s="154" t="s">
        <v>10</v>
      </c>
      <c r="I166" s="154">
        <v>52</v>
      </c>
      <c r="J166" s="154">
        <v>4</v>
      </c>
      <c r="K166" s="154">
        <v>5</v>
      </c>
      <c r="L166" s="154">
        <v>7</v>
      </c>
      <c r="M166" s="154">
        <v>2</v>
      </c>
      <c r="N166" s="6" t="s">
        <v>499</v>
      </c>
      <c r="O166" s="6" t="s">
        <v>19</v>
      </c>
      <c r="P166" s="6" t="s">
        <v>135</v>
      </c>
      <c r="Q166" s="6" t="s">
        <v>60</v>
      </c>
      <c r="R166" s="6"/>
      <c r="S166" s="6"/>
      <c r="T166" s="6"/>
      <c r="U166" s="6"/>
      <c r="V166" s="7"/>
    </row>
    <row r="167" spans="1:22">
      <c r="A167" t="str">
        <f t="shared" si="2"/>
        <v>Red Bone</v>
      </c>
      <c r="B167" s="5" t="s">
        <v>500</v>
      </c>
      <c r="C167" s="5" t="s">
        <v>9</v>
      </c>
      <c r="D167" s="5" t="s">
        <v>10</v>
      </c>
      <c r="E167" s="6" t="s">
        <v>145</v>
      </c>
      <c r="F167" s="6" t="s">
        <v>498</v>
      </c>
      <c r="G167" s="154" t="s">
        <v>10</v>
      </c>
      <c r="H167" s="154" t="s">
        <v>11</v>
      </c>
      <c r="I167" s="154">
        <v>90</v>
      </c>
      <c r="J167" s="154">
        <v>7</v>
      </c>
      <c r="K167" s="154">
        <v>8</v>
      </c>
      <c r="L167" s="154">
        <v>11</v>
      </c>
      <c r="M167" s="154">
        <v>5</v>
      </c>
      <c r="N167" s="6" t="s">
        <v>501</v>
      </c>
      <c r="O167" s="6" t="s">
        <v>19</v>
      </c>
      <c r="P167" s="6" t="s">
        <v>20</v>
      </c>
      <c r="Q167" s="6" t="s">
        <v>135</v>
      </c>
      <c r="R167" s="6" t="s">
        <v>60</v>
      </c>
      <c r="S167" s="6"/>
      <c r="T167" s="6"/>
      <c r="U167" s="6"/>
      <c r="V167" s="7"/>
    </row>
    <row r="168" spans="1:22">
      <c r="A168" t="str">
        <f t="shared" si="2"/>
        <v>Warrior</v>
      </c>
      <c r="B168" s="5" t="s">
        <v>502</v>
      </c>
      <c r="C168" s="5" t="s">
        <v>10</v>
      </c>
      <c r="D168" s="5" t="s">
        <v>14</v>
      </c>
      <c r="E168" s="6" t="s">
        <v>204</v>
      </c>
      <c r="F168" s="6" t="s">
        <v>498</v>
      </c>
      <c r="G168" s="154" t="s">
        <v>10</v>
      </c>
      <c r="H168" s="154" t="s">
        <v>13</v>
      </c>
      <c r="I168" s="154">
        <v>347</v>
      </c>
      <c r="J168" s="154">
        <v>31</v>
      </c>
      <c r="K168" s="154">
        <v>32</v>
      </c>
      <c r="L168" s="154">
        <v>38</v>
      </c>
      <c r="M168" s="154">
        <v>27</v>
      </c>
      <c r="N168" s="6" t="s">
        <v>503</v>
      </c>
      <c r="O168" s="6" t="s">
        <v>108</v>
      </c>
      <c r="P168" s="6" t="s">
        <v>504</v>
      </c>
      <c r="Q168" s="6" t="s">
        <v>505</v>
      </c>
      <c r="R168" s="6" t="s">
        <v>135</v>
      </c>
      <c r="S168" s="6" t="s">
        <v>42</v>
      </c>
      <c r="T168" s="6" t="s">
        <v>60</v>
      </c>
      <c r="U168" s="6"/>
      <c r="V168" s="7"/>
    </row>
    <row r="169" spans="1:22">
      <c r="A169" t="str">
        <f t="shared" si="2"/>
        <v>BoneKing</v>
      </c>
      <c r="B169" s="5" t="s">
        <v>506</v>
      </c>
      <c r="C169" s="5" t="s">
        <v>11</v>
      </c>
      <c r="D169" s="5" t="s">
        <v>1430</v>
      </c>
      <c r="E169" s="6" t="s">
        <v>47</v>
      </c>
      <c r="F169" s="6" t="s">
        <v>498</v>
      </c>
      <c r="G169" s="154" t="s">
        <v>10</v>
      </c>
      <c r="H169" s="154" t="s">
        <v>14</v>
      </c>
      <c r="I169" s="154">
        <v>756</v>
      </c>
      <c r="J169" s="154">
        <v>71</v>
      </c>
      <c r="K169" s="154">
        <v>73</v>
      </c>
      <c r="L169" s="154">
        <v>81</v>
      </c>
      <c r="M169" s="154">
        <v>66</v>
      </c>
      <c r="N169" s="6" t="s">
        <v>507</v>
      </c>
      <c r="O169" s="6" t="s">
        <v>108</v>
      </c>
      <c r="P169" s="6" t="s">
        <v>242</v>
      </c>
      <c r="Q169" s="6" t="s">
        <v>441</v>
      </c>
      <c r="R169" s="6" t="s">
        <v>390</v>
      </c>
      <c r="S169" s="6" t="s">
        <v>270</v>
      </c>
      <c r="T169" s="6" t="s">
        <v>135</v>
      </c>
      <c r="U169" s="6" t="s">
        <v>42</v>
      </c>
      <c r="V169" s="7"/>
    </row>
    <row r="170" spans="1:22">
      <c r="A170" t="str">
        <f t="shared" si="2"/>
        <v>Lich</v>
      </c>
      <c r="B170" s="8" t="s">
        <v>508</v>
      </c>
      <c r="C170" s="5" t="s">
        <v>11</v>
      </c>
      <c r="D170" s="5" t="s">
        <v>1436</v>
      </c>
      <c r="E170" s="9" t="s">
        <v>90</v>
      </c>
      <c r="F170" s="9" t="s">
        <v>498</v>
      </c>
      <c r="G170" s="154" t="s">
        <v>10</v>
      </c>
      <c r="H170" s="154" t="s">
        <v>15</v>
      </c>
      <c r="I170" s="158">
        <v>885</v>
      </c>
      <c r="J170" s="158">
        <v>83</v>
      </c>
      <c r="K170" s="158">
        <v>86</v>
      </c>
      <c r="L170" s="158">
        <v>94</v>
      </c>
      <c r="M170" s="158">
        <v>78</v>
      </c>
      <c r="N170" s="9" t="s">
        <v>509</v>
      </c>
      <c r="O170" s="9" t="s">
        <v>242</v>
      </c>
      <c r="P170" s="9" t="s">
        <v>441</v>
      </c>
      <c r="Q170" s="9" t="s">
        <v>390</v>
      </c>
      <c r="R170" s="9" t="s">
        <v>485</v>
      </c>
      <c r="S170" s="9" t="s">
        <v>160</v>
      </c>
      <c r="T170" s="9" t="s">
        <v>270</v>
      </c>
      <c r="U170" s="9" t="s">
        <v>135</v>
      </c>
      <c r="V170" s="10" t="s">
        <v>42</v>
      </c>
    </row>
    <row r="171" spans="1:22">
      <c r="A171" t="str">
        <f t="shared" si="2"/>
        <v>Zombie</v>
      </c>
      <c r="B171" s="11" t="s">
        <v>510</v>
      </c>
      <c r="C171" s="5" t="s">
        <v>9</v>
      </c>
      <c r="D171" s="5" t="s">
        <v>10</v>
      </c>
      <c r="E171" s="6" t="s">
        <v>145</v>
      </c>
      <c r="F171" s="6" t="s">
        <v>511</v>
      </c>
      <c r="G171" s="154" t="s">
        <v>10</v>
      </c>
      <c r="H171" s="154" t="s">
        <v>10</v>
      </c>
      <c r="I171" s="154">
        <v>117</v>
      </c>
      <c r="J171" s="154">
        <v>12</v>
      </c>
      <c r="K171" s="154">
        <v>4</v>
      </c>
      <c r="L171" s="154">
        <v>8</v>
      </c>
      <c r="M171" s="154">
        <v>4</v>
      </c>
      <c r="N171" s="6" t="s">
        <v>512</v>
      </c>
      <c r="O171" s="6" t="s">
        <v>317</v>
      </c>
      <c r="P171" s="6" t="s">
        <v>37</v>
      </c>
      <c r="Q171" s="6" t="s">
        <v>60</v>
      </c>
      <c r="R171" s="6"/>
      <c r="S171" s="6"/>
      <c r="T171" s="6"/>
      <c r="U171" s="6"/>
      <c r="V171" s="7"/>
    </row>
    <row r="172" spans="1:22">
      <c r="A172" t="str">
        <f t="shared" si="2"/>
        <v>Ghoul</v>
      </c>
      <c r="B172" s="5" t="s">
        <v>513</v>
      </c>
      <c r="C172" s="5" t="s">
        <v>9</v>
      </c>
      <c r="D172" s="5" t="s">
        <v>12</v>
      </c>
      <c r="E172" s="6" t="s">
        <v>216</v>
      </c>
      <c r="F172" s="6" t="s">
        <v>511</v>
      </c>
      <c r="G172" s="154" t="s">
        <v>10</v>
      </c>
      <c r="H172" s="154" t="s">
        <v>11</v>
      </c>
      <c r="I172" s="154">
        <v>234</v>
      </c>
      <c r="J172" s="154">
        <v>23</v>
      </c>
      <c r="K172" s="154">
        <v>13</v>
      </c>
      <c r="L172" s="154">
        <v>18</v>
      </c>
      <c r="M172" s="154">
        <v>13</v>
      </c>
      <c r="N172" s="6" t="s">
        <v>514</v>
      </c>
      <c r="O172" s="6" t="s">
        <v>37</v>
      </c>
      <c r="P172" s="6" t="s">
        <v>190</v>
      </c>
      <c r="Q172" s="6" t="s">
        <v>42</v>
      </c>
      <c r="R172" s="6" t="s">
        <v>60</v>
      </c>
      <c r="S172" s="6"/>
      <c r="T172" s="6"/>
      <c r="U172" s="6"/>
      <c r="V172" s="7"/>
    </row>
    <row r="173" spans="1:22">
      <c r="A173" t="str">
        <f t="shared" si="2"/>
        <v>Ghast</v>
      </c>
      <c r="B173" s="5" t="s">
        <v>515</v>
      </c>
      <c r="C173" s="5" t="s">
        <v>11</v>
      </c>
      <c r="D173" s="5" t="s">
        <v>1597</v>
      </c>
      <c r="E173" s="6" t="s">
        <v>152</v>
      </c>
      <c r="F173" s="6" t="s">
        <v>511</v>
      </c>
      <c r="G173" s="154" t="s">
        <v>10</v>
      </c>
      <c r="H173" s="154" t="s">
        <v>14</v>
      </c>
      <c r="I173" s="154">
        <v>591</v>
      </c>
      <c r="J173" s="154">
        <v>59</v>
      </c>
      <c r="K173" s="154">
        <v>42</v>
      </c>
      <c r="L173" s="154">
        <v>51</v>
      </c>
      <c r="M173" s="154">
        <v>42</v>
      </c>
      <c r="N173" s="6" t="s">
        <v>516</v>
      </c>
      <c r="O173" s="6" t="s">
        <v>37</v>
      </c>
      <c r="P173" s="6" t="s">
        <v>190</v>
      </c>
      <c r="Q173" s="6" t="s">
        <v>212</v>
      </c>
      <c r="R173" s="6" t="s">
        <v>138</v>
      </c>
      <c r="S173" s="6" t="s">
        <v>270</v>
      </c>
      <c r="T173" s="6" t="s">
        <v>42</v>
      </c>
      <c r="U173" s="6" t="s">
        <v>60</v>
      </c>
      <c r="V173" s="7"/>
    </row>
    <row r="174" spans="1:22">
      <c r="A174" t="str">
        <f t="shared" si="2"/>
        <v>Wight</v>
      </c>
      <c r="B174" s="5" t="s">
        <v>517</v>
      </c>
      <c r="C174" s="5" t="s">
        <v>12</v>
      </c>
      <c r="D174" s="5" t="s">
        <v>1430</v>
      </c>
      <c r="E174" s="6" t="s">
        <v>103</v>
      </c>
      <c r="F174" s="6" t="s">
        <v>511</v>
      </c>
      <c r="G174" s="154" t="s">
        <v>10</v>
      </c>
      <c r="H174" s="154" t="s">
        <v>14</v>
      </c>
      <c r="I174" s="154">
        <v>831</v>
      </c>
      <c r="J174" s="154">
        <v>83</v>
      </c>
      <c r="K174" s="154">
        <v>63</v>
      </c>
      <c r="L174" s="154">
        <v>73</v>
      </c>
      <c r="M174" s="154">
        <v>63</v>
      </c>
      <c r="N174" s="6" t="s">
        <v>518</v>
      </c>
      <c r="O174" s="6" t="s">
        <v>37</v>
      </c>
      <c r="P174" s="6" t="s">
        <v>190</v>
      </c>
      <c r="Q174" s="6" t="s">
        <v>212</v>
      </c>
      <c r="R174" s="6" t="s">
        <v>269</v>
      </c>
      <c r="S174" s="6" t="s">
        <v>519</v>
      </c>
      <c r="T174" s="6" t="s">
        <v>270</v>
      </c>
      <c r="U174" s="6" t="s">
        <v>42</v>
      </c>
      <c r="V174" s="7"/>
    </row>
    <row r="175" spans="1:22">
      <c r="A175" t="str">
        <f t="shared" si="2"/>
        <v>Revenant</v>
      </c>
      <c r="B175" s="8" t="s">
        <v>520</v>
      </c>
      <c r="C175" s="5" t="s">
        <v>12</v>
      </c>
      <c r="D175" s="5" t="s">
        <v>1436</v>
      </c>
      <c r="E175" s="9" t="s">
        <v>72</v>
      </c>
      <c r="F175" s="9" t="s">
        <v>511</v>
      </c>
      <c r="G175" s="154" t="s">
        <v>10</v>
      </c>
      <c r="H175" s="154" t="s">
        <v>15</v>
      </c>
      <c r="I175" s="158">
        <v>966</v>
      </c>
      <c r="J175" s="158">
        <v>97</v>
      </c>
      <c r="K175" s="158">
        <v>75</v>
      </c>
      <c r="L175" s="158">
        <v>86</v>
      </c>
      <c r="M175" s="158">
        <v>75</v>
      </c>
      <c r="N175" s="9" t="s">
        <v>521</v>
      </c>
      <c r="O175" s="9" t="s">
        <v>317</v>
      </c>
      <c r="P175" s="9" t="s">
        <v>20</v>
      </c>
      <c r="Q175" s="9" t="s">
        <v>212</v>
      </c>
      <c r="R175" s="9" t="s">
        <v>269</v>
      </c>
      <c r="S175" s="9" t="s">
        <v>519</v>
      </c>
      <c r="T175" s="9" t="s">
        <v>33</v>
      </c>
      <c r="U175" s="9" t="s">
        <v>270</v>
      </c>
      <c r="V175" s="10" t="s">
        <v>42</v>
      </c>
    </row>
    <row r="176" spans="1:22">
      <c r="A176" t="str">
        <f t="shared" si="2"/>
        <v>O-Bake</v>
      </c>
      <c r="B176" s="11" t="s">
        <v>522</v>
      </c>
      <c r="C176" s="5" t="s">
        <v>9</v>
      </c>
      <c r="D176" s="5" t="s">
        <v>13</v>
      </c>
      <c r="E176" s="6" t="s">
        <v>200</v>
      </c>
      <c r="F176" s="6" t="s">
        <v>523</v>
      </c>
      <c r="G176" s="154" t="s">
        <v>10</v>
      </c>
      <c r="H176" s="154" t="s">
        <v>11</v>
      </c>
      <c r="I176" s="154">
        <v>263</v>
      </c>
      <c r="J176" s="154">
        <v>20</v>
      </c>
      <c r="K176" s="154">
        <v>29</v>
      </c>
      <c r="L176" s="154">
        <v>29</v>
      </c>
      <c r="M176" s="154">
        <v>19</v>
      </c>
      <c r="N176" s="6" t="s">
        <v>524</v>
      </c>
      <c r="O176" s="6" t="s">
        <v>467</v>
      </c>
      <c r="P176" s="6" t="s">
        <v>519</v>
      </c>
      <c r="Q176" s="6" t="s">
        <v>139</v>
      </c>
      <c r="R176" s="6" t="s">
        <v>60</v>
      </c>
      <c r="S176" s="6"/>
      <c r="T176" s="6"/>
      <c r="U176" s="6"/>
      <c r="V176" s="7"/>
    </row>
    <row r="177" spans="1:22">
      <c r="A177" t="str">
        <f t="shared" si="2"/>
        <v>Phantom</v>
      </c>
      <c r="B177" s="5" t="s">
        <v>525</v>
      </c>
      <c r="C177" s="5" t="s">
        <v>10</v>
      </c>
      <c r="D177" s="5" t="s">
        <v>15</v>
      </c>
      <c r="E177" s="6" t="s">
        <v>167</v>
      </c>
      <c r="F177" s="6" t="s">
        <v>523</v>
      </c>
      <c r="G177" s="154" t="s">
        <v>10</v>
      </c>
      <c r="H177" s="154" t="s">
        <v>12</v>
      </c>
      <c r="I177" s="154">
        <v>430</v>
      </c>
      <c r="J177" s="154">
        <v>35</v>
      </c>
      <c r="K177" s="154">
        <v>47</v>
      </c>
      <c r="L177" s="154">
        <v>47</v>
      </c>
      <c r="M177" s="154">
        <v>33</v>
      </c>
      <c r="N177" s="6" t="s">
        <v>526</v>
      </c>
      <c r="O177" s="6" t="s">
        <v>441</v>
      </c>
      <c r="P177" s="6" t="s">
        <v>467</v>
      </c>
      <c r="Q177" s="6" t="s">
        <v>519</v>
      </c>
      <c r="R177" s="6" t="s">
        <v>139</v>
      </c>
      <c r="S177" s="6" t="s">
        <v>60</v>
      </c>
      <c r="T177" s="6"/>
      <c r="U177" s="6"/>
      <c r="V177" s="7"/>
    </row>
    <row r="178" spans="1:22">
      <c r="A178" t="str">
        <f t="shared" si="2"/>
        <v>Wraith</v>
      </c>
      <c r="B178" s="5" t="s">
        <v>527</v>
      </c>
      <c r="C178" s="5" t="s">
        <v>10</v>
      </c>
      <c r="D178" s="5" t="s">
        <v>1597</v>
      </c>
      <c r="E178" s="6" t="s">
        <v>252</v>
      </c>
      <c r="F178" s="6" t="s">
        <v>523</v>
      </c>
      <c r="G178" s="154" t="s">
        <v>10</v>
      </c>
      <c r="H178" s="154" t="s">
        <v>13</v>
      </c>
      <c r="I178" s="154">
        <v>528</v>
      </c>
      <c r="J178" s="154">
        <v>44</v>
      </c>
      <c r="K178" s="154">
        <v>57</v>
      </c>
      <c r="L178" s="154">
        <v>57</v>
      </c>
      <c r="M178" s="154">
        <v>42</v>
      </c>
      <c r="N178" s="6" t="s">
        <v>528</v>
      </c>
      <c r="O178" s="6" t="s">
        <v>519</v>
      </c>
      <c r="P178" s="6" t="s">
        <v>441</v>
      </c>
      <c r="Q178" s="6" t="s">
        <v>467</v>
      </c>
      <c r="R178" s="6" t="s">
        <v>70</v>
      </c>
      <c r="S178" s="6" t="s">
        <v>139</v>
      </c>
      <c r="T178" s="6" t="s">
        <v>60</v>
      </c>
      <c r="U178" s="6"/>
      <c r="V178" s="7"/>
    </row>
    <row r="179" spans="1:22">
      <c r="A179" t="str">
        <f t="shared" si="2"/>
        <v>Spector</v>
      </c>
      <c r="B179" s="5" t="s">
        <v>529</v>
      </c>
      <c r="C179" s="5" t="s">
        <v>11</v>
      </c>
      <c r="D179" s="5" t="s">
        <v>1430</v>
      </c>
      <c r="E179" s="6" t="s">
        <v>47</v>
      </c>
      <c r="F179" s="6" t="s">
        <v>523</v>
      </c>
      <c r="G179" s="154" t="s">
        <v>10</v>
      </c>
      <c r="H179" s="154" t="s">
        <v>14</v>
      </c>
      <c r="I179" s="154">
        <v>756</v>
      </c>
      <c r="J179" s="154">
        <v>66</v>
      </c>
      <c r="K179" s="154">
        <v>81</v>
      </c>
      <c r="L179" s="154">
        <v>81</v>
      </c>
      <c r="M179" s="154">
        <v>63</v>
      </c>
      <c r="N179" s="6" t="s">
        <v>530</v>
      </c>
      <c r="O179" s="6" t="s">
        <v>441</v>
      </c>
      <c r="P179" s="6" t="s">
        <v>482</v>
      </c>
      <c r="Q179" s="6" t="s">
        <v>519</v>
      </c>
      <c r="R179" s="6" t="s">
        <v>213</v>
      </c>
      <c r="S179" s="6" t="s">
        <v>135</v>
      </c>
      <c r="T179" s="6" t="s">
        <v>70</v>
      </c>
      <c r="U179" s="6" t="s">
        <v>139</v>
      </c>
      <c r="V179" s="7"/>
    </row>
    <row r="180" spans="1:22">
      <c r="A180" t="str">
        <f t="shared" si="2"/>
        <v>Ghost</v>
      </c>
      <c r="B180" s="8" t="s">
        <v>531</v>
      </c>
      <c r="C180" s="5" t="s">
        <v>12</v>
      </c>
      <c r="D180" s="5" t="s">
        <v>1436</v>
      </c>
      <c r="E180" s="9" t="s">
        <v>72</v>
      </c>
      <c r="F180" s="9" t="s">
        <v>523</v>
      </c>
      <c r="G180" s="154" t="s">
        <v>10</v>
      </c>
      <c r="H180" s="154" t="s">
        <v>15</v>
      </c>
      <c r="I180" s="158">
        <v>885</v>
      </c>
      <c r="J180" s="158">
        <v>78</v>
      </c>
      <c r="K180" s="158">
        <v>94</v>
      </c>
      <c r="L180" s="158">
        <v>94</v>
      </c>
      <c r="M180" s="158">
        <v>75</v>
      </c>
      <c r="N180" s="9" t="s">
        <v>532</v>
      </c>
      <c r="O180" s="9" t="s">
        <v>431</v>
      </c>
      <c r="P180" s="9" t="s">
        <v>165</v>
      </c>
      <c r="Q180" s="9" t="s">
        <v>390</v>
      </c>
      <c r="R180" s="9" t="s">
        <v>519</v>
      </c>
      <c r="S180" s="9" t="s">
        <v>213</v>
      </c>
      <c r="T180" s="9" t="s">
        <v>135</v>
      </c>
      <c r="U180" s="9" t="s">
        <v>70</v>
      </c>
      <c r="V180" s="10" t="s">
        <v>139</v>
      </c>
    </row>
    <row r="181" spans="1:22">
      <c r="A181" t="str">
        <f t="shared" si="2"/>
        <v>Asigaru</v>
      </c>
      <c r="B181" s="11" t="s">
        <v>533</v>
      </c>
      <c r="C181" s="5" t="s">
        <v>1562</v>
      </c>
      <c r="D181" s="5" t="s">
        <v>9</v>
      </c>
      <c r="E181" s="12" t="s">
        <v>128</v>
      </c>
      <c r="F181" s="12" t="s">
        <v>534</v>
      </c>
      <c r="G181" s="154" t="s">
        <v>1562</v>
      </c>
      <c r="H181" s="154" t="s">
        <v>1562</v>
      </c>
      <c r="I181" s="154">
        <v>120</v>
      </c>
      <c r="J181" s="154">
        <v>5</v>
      </c>
      <c r="K181" s="154">
        <v>5</v>
      </c>
      <c r="L181" s="154">
        <v>2</v>
      </c>
      <c r="M181" s="154">
        <v>6</v>
      </c>
      <c r="N181" s="6" t="s">
        <v>535</v>
      </c>
      <c r="O181" s="6" t="s">
        <v>536</v>
      </c>
      <c r="P181" s="6"/>
      <c r="Q181" s="6"/>
      <c r="R181" s="6"/>
      <c r="S181" s="6"/>
      <c r="T181" s="6"/>
      <c r="U181" s="6"/>
      <c r="V181" s="7"/>
    </row>
    <row r="182" spans="1:22">
      <c r="A182" t="str">
        <f t="shared" si="2"/>
        <v>Samurai</v>
      </c>
      <c r="B182" s="5" t="s">
        <v>537</v>
      </c>
      <c r="C182" s="5" t="s">
        <v>9</v>
      </c>
      <c r="D182" s="5" t="s">
        <v>11</v>
      </c>
      <c r="E182" s="6" t="s">
        <v>196</v>
      </c>
      <c r="F182" s="6" t="s">
        <v>534</v>
      </c>
      <c r="G182" s="154" t="s">
        <v>1562</v>
      </c>
      <c r="H182" s="154" t="s">
        <v>9</v>
      </c>
      <c r="I182" s="154">
        <v>320</v>
      </c>
      <c r="J182" s="154">
        <v>14</v>
      </c>
      <c r="K182" s="154">
        <v>14</v>
      </c>
      <c r="L182" s="154">
        <v>8</v>
      </c>
      <c r="M182" s="154">
        <v>15</v>
      </c>
      <c r="N182" s="6" t="s">
        <v>538</v>
      </c>
      <c r="O182" s="6" t="s">
        <v>536</v>
      </c>
      <c r="P182" s="6" t="s">
        <v>539</v>
      </c>
      <c r="Q182" s="6"/>
      <c r="R182" s="6"/>
      <c r="S182" s="6"/>
      <c r="T182" s="6"/>
      <c r="U182" s="6"/>
      <c r="V182" s="7"/>
    </row>
    <row r="183" spans="1:22">
      <c r="A183" t="str">
        <f t="shared" si="2"/>
        <v>Ninja</v>
      </c>
      <c r="B183" s="5" t="s">
        <v>540</v>
      </c>
      <c r="C183" s="5" t="s">
        <v>11</v>
      </c>
      <c r="D183" s="5" t="s">
        <v>15</v>
      </c>
      <c r="E183" s="6" t="s">
        <v>188</v>
      </c>
      <c r="F183" s="6" t="s">
        <v>534</v>
      </c>
      <c r="G183" s="154" t="s">
        <v>1562</v>
      </c>
      <c r="H183" s="154" t="s">
        <v>13</v>
      </c>
      <c r="I183" s="154">
        <v>700</v>
      </c>
      <c r="J183" s="154">
        <v>43</v>
      </c>
      <c r="K183" s="154">
        <v>43</v>
      </c>
      <c r="L183" s="154">
        <v>33</v>
      </c>
      <c r="M183" s="154">
        <v>45</v>
      </c>
      <c r="N183" s="6" t="s">
        <v>541</v>
      </c>
      <c r="O183" s="6" t="s">
        <v>542</v>
      </c>
      <c r="P183" s="6" t="s">
        <v>25</v>
      </c>
      <c r="Q183" s="6" t="s">
        <v>3428</v>
      </c>
      <c r="R183" s="6" t="s">
        <v>543</v>
      </c>
      <c r="S183" s="6" t="s">
        <v>85</v>
      </c>
      <c r="T183" s="6" t="s">
        <v>69</v>
      </c>
      <c r="U183" s="6"/>
      <c r="V183" s="7"/>
    </row>
    <row r="184" spans="1:22">
      <c r="A184" t="str">
        <f t="shared" si="2"/>
        <v>Musashi</v>
      </c>
      <c r="B184" s="8" t="s">
        <v>544</v>
      </c>
      <c r="C184" s="5" t="s">
        <v>13</v>
      </c>
      <c r="D184" s="5" t="s">
        <v>1430</v>
      </c>
      <c r="E184" s="9" t="s">
        <v>27</v>
      </c>
      <c r="F184" s="9" t="s">
        <v>534</v>
      </c>
      <c r="G184" s="154" t="s">
        <v>1562</v>
      </c>
      <c r="H184" s="154" t="s">
        <v>14</v>
      </c>
      <c r="I184" s="158">
        <v>2000</v>
      </c>
      <c r="J184" s="158">
        <v>76</v>
      </c>
      <c r="K184" s="158">
        <v>76</v>
      </c>
      <c r="L184" s="158">
        <v>63</v>
      </c>
      <c r="M184" s="158">
        <v>78</v>
      </c>
      <c r="N184" s="9" t="s">
        <v>546</v>
      </c>
      <c r="O184" s="9" t="s">
        <v>114</v>
      </c>
      <c r="P184" s="9" t="s">
        <v>115</v>
      </c>
      <c r="Q184" s="9" t="s">
        <v>121</v>
      </c>
      <c r="R184" s="9" t="s">
        <v>430</v>
      </c>
      <c r="S184" s="9" t="s">
        <v>126</v>
      </c>
      <c r="T184" s="9" t="s">
        <v>69</v>
      </c>
      <c r="U184" s="9" t="s">
        <v>547</v>
      </c>
      <c r="V184" s="10"/>
    </row>
    <row r="185" spans="1:22">
      <c r="A185" t="str">
        <f t="shared" si="2"/>
        <v>Hatamoto</v>
      </c>
      <c r="B185" s="13" t="s">
        <v>548</v>
      </c>
      <c r="C185" s="5" t="s">
        <v>11</v>
      </c>
      <c r="D185" s="5" t="s">
        <v>1436</v>
      </c>
      <c r="E185" s="9" t="s">
        <v>90</v>
      </c>
      <c r="F185" s="9" t="s">
        <v>534</v>
      </c>
      <c r="G185" s="154" t="s">
        <v>1562</v>
      </c>
      <c r="H185" s="154" t="s">
        <v>13</v>
      </c>
      <c r="I185" s="158">
        <v>400</v>
      </c>
      <c r="J185" s="158">
        <v>43</v>
      </c>
      <c r="K185" s="158">
        <v>43</v>
      </c>
      <c r="L185" s="158">
        <v>33</v>
      </c>
      <c r="M185" s="158">
        <v>44</v>
      </c>
      <c r="N185" s="9" t="s">
        <v>549</v>
      </c>
      <c r="O185" s="9" t="s">
        <v>542</v>
      </c>
      <c r="P185" s="9" t="s">
        <v>550</v>
      </c>
      <c r="Q185" s="9" t="s">
        <v>551</v>
      </c>
      <c r="R185" s="9" t="s">
        <v>552</v>
      </c>
      <c r="S185" s="14"/>
      <c r="T185" s="14"/>
      <c r="U185" s="9"/>
      <c r="V185" s="10"/>
    </row>
    <row r="186" spans="1:22">
      <c r="A186" t="str">
        <f t="shared" si="2"/>
        <v>Gang</v>
      </c>
      <c r="B186" s="11" t="s">
        <v>553</v>
      </c>
      <c r="C186" s="5" t="s">
        <v>1562</v>
      </c>
      <c r="D186" s="5" t="s">
        <v>9</v>
      </c>
      <c r="E186" s="6" t="s">
        <v>128</v>
      </c>
      <c r="F186" s="6" t="s">
        <v>554</v>
      </c>
      <c r="G186" s="154" t="s">
        <v>1562</v>
      </c>
      <c r="H186" s="154" t="s">
        <v>1562</v>
      </c>
      <c r="I186" s="154">
        <v>45</v>
      </c>
      <c r="J186" s="154">
        <v>5</v>
      </c>
      <c r="K186" s="154">
        <v>7</v>
      </c>
      <c r="L186" s="154">
        <v>3</v>
      </c>
      <c r="M186" s="154">
        <v>4</v>
      </c>
      <c r="N186" s="6" t="s">
        <v>555</v>
      </c>
      <c r="O186" s="6" t="s">
        <v>19</v>
      </c>
      <c r="P186" s="6"/>
      <c r="Q186" s="6"/>
      <c r="R186" s="6"/>
      <c r="S186" s="6"/>
      <c r="T186" s="6"/>
      <c r="U186" s="6"/>
      <c r="V186" s="7"/>
    </row>
    <row r="187" spans="1:22">
      <c r="A187" t="str">
        <f t="shared" si="2"/>
        <v>Wh. Belt</v>
      </c>
      <c r="B187" s="5" t="s">
        <v>556</v>
      </c>
      <c r="C187" s="5" t="s">
        <v>10</v>
      </c>
      <c r="D187" s="5" t="s">
        <v>13</v>
      </c>
      <c r="E187" s="6" t="s">
        <v>17</v>
      </c>
      <c r="F187" s="6" t="s">
        <v>554</v>
      </c>
      <c r="G187" s="154" t="s">
        <v>1562</v>
      </c>
      <c r="H187" s="154" t="s">
        <v>10</v>
      </c>
      <c r="I187" s="154">
        <v>248</v>
      </c>
      <c r="J187" s="154">
        <v>25</v>
      </c>
      <c r="K187" s="154">
        <v>29</v>
      </c>
      <c r="L187" s="154">
        <v>22</v>
      </c>
      <c r="M187" s="154">
        <v>23</v>
      </c>
      <c r="N187" s="6" t="s">
        <v>557</v>
      </c>
      <c r="O187" s="6" t="s">
        <v>19</v>
      </c>
      <c r="P187" s="6" t="s">
        <v>98</v>
      </c>
      <c r="Q187" s="6" t="s">
        <v>558</v>
      </c>
      <c r="R187" s="6"/>
      <c r="S187" s="6"/>
      <c r="T187" s="6"/>
      <c r="U187" s="6"/>
      <c r="V187" s="7"/>
    </row>
    <row r="188" spans="1:22">
      <c r="A188" t="str">
        <f t="shared" si="2"/>
        <v>Killer</v>
      </c>
      <c r="B188" s="5" t="s">
        <v>559</v>
      </c>
      <c r="C188" s="5" t="s">
        <v>12</v>
      </c>
      <c r="D188" s="5" t="s">
        <v>1597</v>
      </c>
      <c r="E188" s="6" t="s">
        <v>400</v>
      </c>
      <c r="F188" s="6" t="s">
        <v>554</v>
      </c>
      <c r="G188" s="154" t="s">
        <v>1562</v>
      </c>
      <c r="H188" s="154" t="s">
        <v>13</v>
      </c>
      <c r="I188" s="154">
        <v>507</v>
      </c>
      <c r="J188" s="154">
        <v>51</v>
      </c>
      <c r="K188" s="154">
        <v>57</v>
      </c>
      <c r="L188" s="154">
        <v>47</v>
      </c>
      <c r="M188" s="154">
        <v>49</v>
      </c>
      <c r="N188" s="6" t="s">
        <v>560</v>
      </c>
      <c r="O188" s="6" t="s">
        <v>505</v>
      </c>
      <c r="P188" s="6" t="s">
        <v>561</v>
      </c>
      <c r="Q188" s="6" t="s">
        <v>562</v>
      </c>
      <c r="R188" s="6" t="s">
        <v>20</v>
      </c>
      <c r="S188" s="6" t="s">
        <v>563</v>
      </c>
      <c r="T188" s="6" t="s">
        <v>85</v>
      </c>
      <c r="U188" s="6"/>
      <c r="V188" s="7"/>
    </row>
    <row r="189" spans="1:22">
      <c r="A189" t="str">
        <f t="shared" si="2"/>
        <v>Bl. Belt</v>
      </c>
      <c r="B189" s="8" t="s">
        <v>564</v>
      </c>
      <c r="C189" s="5" t="s">
        <v>14</v>
      </c>
      <c r="D189" s="5" t="s">
        <v>1430</v>
      </c>
      <c r="E189" s="9" t="s">
        <v>454</v>
      </c>
      <c r="F189" s="9" t="s">
        <v>554</v>
      </c>
      <c r="G189" s="154" t="s">
        <v>1562</v>
      </c>
      <c r="H189" s="154" t="s">
        <v>14</v>
      </c>
      <c r="I189" s="158">
        <v>731</v>
      </c>
      <c r="J189" s="158">
        <v>73</v>
      </c>
      <c r="K189" s="158">
        <v>81</v>
      </c>
      <c r="L189" s="158">
        <v>68</v>
      </c>
      <c r="M189" s="158">
        <v>71</v>
      </c>
      <c r="N189" s="9" t="s">
        <v>565</v>
      </c>
      <c r="O189" s="9" t="s">
        <v>19</v>
      </c>
      <c r="P189" s="9" t="s">
        <v>98</v>
      </c>
      <c r="Q189" s="9" t="s">
        <v>558</v>
      </c>
      <c r="R189" s="9" t="s">
        <v>566</v>
      </c>
      <c r="S189" s="9" t="s">
        <v>567</v>
      </c>
      <c r="T189" s="9" t="s">
        <v>568</v>
      </c>
      <c r="U189" s="9" t="s">
        <v>569</v>
      </c>
      <c r="V189" s="10"/>
    </row>
    <row r="190" spans="1:22">
      <c r="A190" t="str">
        <f t="shared" si="2"/>
        <v>TianLung</v>
      </c>
      <c r="B190" s="13" t="s">
        <v>570</v>
      </c>
      <c r="C190" s="5" t="s">
        <v>11</v>
      </c>
      <c r="D190" s="5" t="s">
        <v>1436</v>
      </c>
      <c r="E190" s="9" t="s">
        <v>90</v>
      </c>
      <c r="F190" s="9" t="s">
        <v>334</v>
      </c>
      <c r="G190" s="154" t="s">
        <v>10</v>
      </c>
      <c r="H190" s="154" t="s">
        <v>12</v>
      </c>
      <c r="I190" s="158">
        <v>2000</v>
      </c>
      <c r="J190" s="158">
        <v>86</v>
      </c>
      <c r="K190" s="158">
        <v>94</v>
      </c>
      <c r="L190" s="158">
        <v>80</v>
      </c>
      <c r="M190" s="158">
        <v>83</v>
      </c>
      <c r="N190" s="9" t="s">
        <v>571</v>
      </c>
      <c r="O190" s="9" t="s">
        <v>110</v>
      </c>
      <c r="P190" s="9" t="s">
        <v>37</v>
      </c>
      <c r="Q190" s="9" t="s">
        <v>344</v>
      </c>
      <c r="R190" s="9" t="s">
        <v>101</v>
      </c>
      <c r="S190" s="9" t="s">
        <v>572</v>
      </c>
      <c r="T190" s="9"/>
      <c r="U190" s="9"/>
      <c r="V190" s="10"/>
    </row>
    <row r="191" spans="1:22">
      <c r="A191" t="str">
        <f t="shared" si="2"/>
        <v>Trooper</v>
      </c>
      <c r="B191" s="11" t="s">
        <v>573</v>
      </c>
      <c r="C191" s="5" t="s">
        <v>9</v>
      </c>
      <c r="D191" s="5" t="s">
        <v>10</v>
      </c>
      <c r="E191" s="6" t="s">
        <v>145</v>
      </c>
      <c r="F191" s="6" t="s">
        <v>574</v>
      </c>
      <c r="G191" s="154" t="s">
        <v>1562</v>
      </c>
      <c r="H191" s="154" t="s">
        <v>9</v>
      </c>
      <c r="I191" s="154">
        <v>90</v>
      </c>
      <c r="J191" s="154">
        <v>8</v>
      </c>
      <c r="K191" s="154">
        <v>6</v>
      </c>
      <c r="L191" s="154">
        <v>6</v>
      </c>
      <c r="M191" s="154">
        <v>11</v>
      </c>
      <c r="N191" s="6" t="s">
        <v>575</v>
      </c>
      <c r="O191" s="6" t="s">
        <v>536</v>
      </c>
      <c r="P191" s="6" t="s">
        <v>576</v>
      </c>
      <c r="Q191" s="6"/>
      <c r="R191" s="6"/>
      <c r="S191" s="6"/>
      <c r="T191" s="6"/>
      <c r="U191" s="6"/>
      <c r="V191" s="7"/>
    </row>
    <row r="192" spans="1:22">
      <c r="A192" t="str">
        <f t="shared" si="2"/>
        <v>Guard</v>
      </c>
      <c r="B192" s="5" t="s">
        <v>577</v>
      </c>
      <c r="C192" s="5" t="s">
        <v>10</v>
      </c>
      <c r="D192" s="5" t="s">
        <v>13</v>
      </c>
      <c r="E192" s="6" t="s">
        <v>17</v>
      </c>
      <c r="F192" s="6" t="s">
        <v>574</v>
      </c>
      <c r="G192" s="154" t="s">
        <v>1562</v>
      </c>
      <c r="H192" s="154" t="s">
        <v>10</v>
      </c>
      <c r="I192" s="154">
        <v>263</v>
      </c>
      <c r="J192" s="154">
        <v>25</v>
      </c>
      <c r="K192" s="154">
        <v>22</v>
      </c>
      <c r="L192" s="154">
        <v>22</v>
      </c>
      <c r="M192" s="154">
        <v>29</v>
      </c>
      <c r="N192" s="6" t="s">
        <v>578</v>
      </c>
      <c r="O192" s="6" t="s">
        <v>579</v>
      </c>
      <c r="P192" s="6" t="s">
        <v>580</v>
      </c>
      <c r="Q192" s="6" t="s">
        <v>581</v>
      </c>
      <c r="R192" s="6"/>
      <c r="S192" s="6"/>
      <c r="T192" s="6"/>
      <c r="U192" s="6"/>
      <c r="V192" s="7"/>
    </row>
    <row r="193" spans="1:22">
      <c r="A193" t="str">
        <f t="shared" si="2"/>
        <v>Knight</v>
      </c>
      <c r="B193" s="5" t="s">
        <v>582</v>
      </c>
      <c r="C193" s="5" t="s">
        <v>13</v>
      </c>
      <c r="D193" s="5" t="s">
        <v>15</v>
      </c>
      <c r="E193" s="6" t="s">
        <v>583</v>
      </c>
      <c r="F193" s="6" t="s">
        <v>574</v>
      </c>
      <c r="G193" s="154" t="s">
        <v>1562</v>
      </c>
      <c r="H193" s="154" t="s">
        <v>13</v>
      </c>
      <c r="I193" s="154">
        <v>390</v>
      </c>
      <c r="J193" s="154">
        <v>41</v>
      </c>
      <c r="K193" s="154">
        <v>37</v>
      </c>
      <c r="L193" s="154">
        <v>37</v>
      </c>
      <c r="M193" s="154">
        <v>47</v>
      </c>
      <c r="N193" s="6" t="s">
        <v>584</v>
      </c>
      <c r="O193" s="6" t="s">
        <v>585</v>
      </c>
      <c r="P193" s="6" t="s">
        <v>543</v>
      </c>
      <c r="Q193" s="6" t="s">
        <v>586</v>
      </c>
      <c r="R193" s="6" t="s">
        <v>587</v>
      </c>
      <c r="S193" s="6" t="s">
        <v>588</v>
      </c>
      <c r="T193" s="6" t="s">
        <v>551</v>
      </c>
      <c r="U193" s="6"/>
      <c r="V193" s="7"/>
    </row>
    <row r="194" spans="1:22">
      <c r="A194" t="str">
        <f t="shared" si="2"/>
        <v>Paladin</v>
      </c>
      <c r="B194" s="8" t="s">
        <v>589</v>
      </c>
      <c r="C194" s="5" t="s">
        <v>14</v>
      </c>
      <c r="D194" s="5" t="s">
        <v>1430</v>
      </c>
      <c r="E194" s="9" t="s">
        <v>454</v>
      </c>
      <c r="F194" s="9" t="s">
        <v>574</v>
      </c>
      <c r="G194" s="154" t="s">
        <v>1562</v>
      </c>
      <c r="H194" s="154" t="s">
        <v>14</v>
      </c>
      <c r="I194" s="158">
        <v>756</v>
      </c>
      <c r="J194" s="158">
        <v>73</v>
      </c>
      <c r="K194" s="158">
        <v>68</v>
      </c>
      <c r="L194" s="158">
        <v>68</v>
      </c>
      <c r="M194" s="158">
        <v>81</v>
      </c>
      <c r="N194" s="9" t="s">
        <v>590</v>
      </c>
      <c r="O194" s="9" t="s">
        <v>591</v>
      </c>
      <c r="P194" s="9" t="s">
        <v>592</v>
      </c>
      <c r="Q194" s="9" t="s">
        <v>593</v>
      </c>
      <c r="R194" s="9" t="s">
        <v>594</v>
      </c>
      <c r="S194" s="9" t="s">
        <v>595</v>
      </c>
      <c r="T194" s="9" t="s">
        <v>596</v>
      </c>
      <c r="U194" s="9" t="s">
        <v>597</v>
      </c>
      <c r="V194" s="10"/>
    </row>
    <row r="195" spans="1:22">
      <c r="A195" t="str">
        <f t="shared" ref="A195:A252" si="3">B195</f>
        <v>Fenrir</v>
      </c>
      <c r="B195" s="13" t="s">
        <v>598</v>
      </c>
      <c r="C195" s="5" t="s">
        <v>10</v>
      </c>
      <c r="D195" s="5" t="s">
        <v>1436</v>
      </c>
      <c r="E195" s="9" t="s">
        <v>599</v>
      </c>
      <c r="F195" s="9" t="s">
        <v>381</v>
      </c>
      <c r="G195" s="154" t="s">
        <v>10</v>
      </c>
      <c r="H195" s="154" t="s">
        <v>12</v>
      </c>
      <c r="I195" s="158">
        <v>2500</v>
      </c>
      <c r="J195" s="158">
        <v>86</v>
      </c>
      <c r="K195" s="158">
        <v>80</v>
      </c>
      <c r="L195" s="158">
        <v>80</v>
      </c>
      <c r="M195" s="158">
        <v>94</v>
      </c>
      <c r="N195" s="9" t="s">
        <v>600</v>
      </c>
      <c r="O195" s="9" t="s">
        <v>110</v>
      </c>
      <c r="P195" s="9" t="s">
        <v>37</v>
      </c>
      <c r="Q195" s="9" t="s">
        <v>268</v>
      </c>
      <c r="R195" s="9" t="s">
        <v>33</v>
      </c>
      <c r="S195" s="9" t="s">
        <v>572</v>
      </c>
      <c r="T195" s="9"/>
      <c r="U195" s="9"/>
      <c r="V195" s="10"/>
    </row>
    <row r="196" spans="1:22">
      <c r="A196" t="str">
        <f t="shared" si="3"/>
        <v>Terorist</v>
      </c>
      <c r="B196" s="11" t="s">
        <v>601</v>
      </c>
      <c r="C196" s="5" t="s">
        <v>9</v>
      </c>
      <c r="D196" s="5" t="s">
        <v>11</v>
      </c>
      <c r="E196" s="6" t="s">
        <v>196</v>
      </c>
      <c r="F196" s="6" t="s">
        <v>602</v>
      </c>
      <c r="G196" s="154" t="s">
        <v>1562</v>
      </c>
      <c r="H196" s="154" t="s">
        <v>9</v>
      </c>
      <c r="I196" s="154">
        <v>148</v>
      </c>
      <c r="J196" s="154">
        <v>14</v>
      </c>
      <c r="K196" s="154">
        <v>14</v>
      </c>
      <c r="L196" s="154">
        <v>8</v>
      </c>
      <c r="M196" s="154">
        <v>13</v>
      </c>
      <c r="N196" s="6" t="s">
        <v>603</v>
      </c>
      <c r="O196" s="6" t="s">
        <v>604</v>
      </c>
      <c r="P196" s="6" t="s">
        <v>98</v>
      </c>
      <c r="Q196" s="6"/>
      <c r="R196" s="6"/>
      <c r="S196" s="6"/>
      <c r="T196" s="6"/>
      <c r="U196" s="6"/>
      <c r="V196" s="7"/>
    </row>
    <row r="197" spans="1:22">
      <c r="A197" t="str">
        <f t="shared" si="3"/>
        <v>Mercenar</v>
      </c>
      <c r="B197" s="5" t="s">
        <v>605</v>
      </c>
      <c r="C197" s="5" t="s">
        <v>11</v>
      </c>
      <c r="D197" s="5" t="s">
        <v>14</v>
      </c>
      <c r="E197" s="6" t="s">
        <v>24</v>
      </c>
      <c r="F197" s="6" t="s">
        <v>602</v>
      </c>
      <c r="G197" s="154" t="s">
        <v>1562</v>
      </c>
      <c r="H197" s="154" t="s">
        <v>11</v>
      </c>
      <c r="I197" s="154">
        <v>358</v>
      </c>
      <c r="J197" s="154">
        <v>34</v>
      </c>
      <c r="K197" s="154">
        <v>34</v>
      </c>
      <c r="L197" s="154">
        <v>26</v>
      </c>
      <c r="M197" s="154">
        <v>32</v>
      </c>
      <c r="N197" s="6" t="s">
        <v>606</v>
      </c>
      <c r="O197" s="6" t="s">
        <v>607</v>
      </c>
      <c r="P197" s="6" t="s">
        <v>608</v>
      </c>
      <c r="Q197" s="6" t="s">
        <v>609</v>
      </c>
      <c r="R197" s="6" t="s">
        <v>581</v>
      </c>
      <c r="S197" s="6"/>
      <c r="T197" s="6"/>
      <c r="U197" s="6"/>
      <c r="V197" s="7"/>
    </row>
    <row r="198" spans="1:22">
      <c r="A198" t="str">
        <f t="shared" si="3"/>
        <v>Commando</v>
      </c>
      <c r="B198" s="5" t="s">
        <v>610</v>
      </c>
      <c r="C198" s="5" t="s">
        <v>12</v>
      </c>
      <c r="D198" s="5" t="s">
        <v>15</v>
      </c>
      <c r="E198" s="6" t="s">
        <v>611</v>
      </c>
      <c r="F198" s="6" t="s">
        <v>602</v>
      </c>
      <c r="G198" s="154" t="s">
        <v>1562</v>
      </c>
      <c r="H198" s="154" t="s">
        <v>13</v>
      </c>
      <c r="I198" s="154">
        <v>410</v>
      </c>
      <c r="J198" s="154">
        <v>43</v>
      </c>
      <c r="K198" s="154">
        <v>43</v>
      </c>
      <c r="L198" s="154">
        <v>33</v>
      </c>
      <c r="M198" s="154">
        <v>41</v>
      </c>
      <c r="N198" s="6" t="s">
        <v>612</v>
      </c>
      <c r="O198" s="6" t="s">
        <v>566</v>
      </c>
      <c r="P198" s="6" t="s">
        <v>613</v>
      </c>
      <c r="Q198" s="6" t="s">
        <v>550</v>
      </c>
      <c r="R198" s="6" t="s">
        <v>552</v>
      </c>
      <c r="S198" s="6" t="s">
        <v>614</v>
      </c>
      <c r="T198" s="6" t="s">
        <v>85</v>
      </c>
      <c r="U198" s="6"/>
      <c r="V198" s="7"/>
    </row>
    <row r="199" spans="1:22">
      <c r="A199" t="str">
        <f t="shared" si="3"/>
        <v>SS</v>
      </c>
      <c r="B199" s="8" t="s">
        <v>615</v>
      </c>
      <c r="C199" s="5" t="s">
        <v>14</v>
      </c>
      <c r="D199" s="5" t="s">
        <v>1430</v>
      </c>
      <c r="E199" s="9" t="s">
        <v>454</v>
      </c>
      <c r="F199" s="9" t="s">
        <v>602</v>
      </c>
      <c r="G199" s="154" t="s">
        <v>1562</v>
      </c>
      <c r="H199" s="154" t="s">
        <v>14</v>
      </c>
      <c r="I199" s="158">
        <v>781</v>
      </c>
      <c r="J199" s="158">
        <v>76</v>
      </c>
      <c r="K199" s="158">
        <v>76</v>
      </c>
      <c r="L199" s="158">
        <v>63</v>
      </c>
      <c r="M199" s="158">
        <v>73</v>
      </c>
      <c r="N199" s="9" t="s">
        <v>616</v>
      </c>
      <c r="O199" s="9" t="s">
        <v>617</v>
      </c>
      <c r="P199" s="9" t="s">
        <v>618</v>
      </c>
      <c r="Q199" s="9" t="s">
        <v>613</v>
      </c>
      <c r="R199" s="9" t="s">
        <v>619</v>
      </c>
      <c r="S199" s="9" t="s">
        <v>620</v>
      </c>
      <c r="T199" s="9" t="s">
        <v>551</v>
      </c>
      <c r="U199" s="9" t="s">
        <v>614</v>
      </c>
      <c r="V199" s="10"/>
    </row>
    <row r="200" spans="1:22">
      <c r="A200" t="str">
        <f t="shared" si="3"/>
        <v>EchigoYa</v>
      </c>
      <c r="B200" s="13" t="s">
        <v>621</v>
      </c>
      <c r="C200" s="5" t="s">
        <v>10</v>
      </c>
      <c r="D200" s="5" t="s">
        <v>1436</v>
      </c>
      <c r="E200" s="9" t="s">
        <v>599</v>
      </c>
      <c r="F200" s="9" t="s">
        <v>602</v>
      </c>
      <c r="G200" s="154" t="s">
        <v>1562</v>
      </c>
      <c r="H200" s="154" t="s">
        <v>10</v>
      </c>
      <c r="I200" s="158">
        <v>443</v>
      </c>
      <c r="J200" s="158">
        <v>43</v>
      </c>
      <c r="K200" s="158">
        <v>43</v>
      </c>
      <c r="L200" s="158">
        <v>36</v>
      </c>
      <c r="M200" s="158">
        <v>41</v>
      </c>
      <c r="N200" s="9" t="s">
        <v>622</v>
      </c>
      <c r="O200" s="9" t="s">
        <v>623</v>
      </c>
      <c r="P200" s="9" t="s">
        <v>618</v>
      </c>
      <c r="Q200" s="9" t="s">
        <v>624</v>
      </c>
      <c r="R200" s="9"/>
      <c r="S200" s="9"/>
      <c r="T200" s="9"/>
      <c r="U200" s="9"/>
      <c r="V200" s="10"/>
    </row>
    <row r="201" spans="1:22">
      <c r="A201" t="str">
        <f t="shared" si="3"/>
        <v>Conjurer</v>
      </c>
      <c r="B201" s="11" t="s">
        <v>625</v>
      </c>
      <c r="C201" s="5" t="s">
        <v>9</v>
      </c>
      <c r="D201" s="5" t="s">
        <v>11</v>
      </c>
      <c r="E201" s="6" t="s">
        <v>196</v>
      </c>
      <c r="F201" s="6" t="s">
        <v>626</v>
      </c>
      <c r="G201" s="154" t="s">
        <v>1562</v>
      </c>
      <c r="H201" s="154" t="s">
        <v>9</v>
      </c>
      <c r="I201" s="154">
        <v>123</v>
      </c>
      <c r="J201" s="154">
        <v>8</v>
      </c>
      <c r="K201" s="154">
        <v>16</v>
      </c>
      <c r="L201" s="154">
        <v>17</v>
      </c>
      <c r="M201" s="154">
        <v>9</v>
      </c>
      <c r="N201" s="6" t="s">
        <v>627</v>
      </c>
      <c r="O201" s="6" t="s">
        <v>628</v>
      </c>
      <c r="P201" s="6" t="s">
        <v>629</v>
      </c>
      <c r="Q201" s="6"/>
      <c r="R201" s="6"/>
      <c r="S201" s="6"/>
      <c r="T201" s="6"/>
      <c r="U201" s="6"/>
      <c r="V201" s="7"/>
    </row>
    <row r="202" spans="1:22">
      <c r="A202" t="str">
        <f t="shared" si="3"/>
        <v>Magician</v>
      </c>
      <c r="B202" s="5" t="s">
        <v>630</v>
      </c>
      <c r="C202" s="5" t="s">
        <v>11</v>
      </c>
      <c r="D202" s="5" t="s">
        <v>14</v>
      </c>
      <c r="E202" s="6" t="s">
        <v>24</v>
      </c>
      <c r="F202" s="6" t="s">
        <v>626</v>
      </c>
      <c r="G202" s="154" t="s">
        <v>1562</v>
      </c>
      <c r="H202" s="154" t="s">
        <v>11</v>
      </c>
      <c r="I202" s="154">
        <v>324</v>
      </c>
      <c r="J202" s="154">
        <v>26</v>
      </c>
      <c r="K202" s="154">
        <v>38</v>
      </c>
      <c r="L202" s="154">
        <v>39</v>
      </c>
      <c r="M202" s="154">
        <v>27</v>
      </c>
      <c r="N202" s="6" t="s">
        <v>631</v>
      </c>
      <c r="O202" s="6" t="s">
        <v>632</v>
      </c>
      <c r="P202" s="6" t="s">
        <v>633</v>
      </c>
      <c r="Q202" s="6" t="s">
        <v>628</v>
      </c>
      <c r="R202" s="6" t="s">
        <v>629</v>
      </c>
      <c r="S202" s="6"/>
      <c r="T202" s="6"/>
      <c r="U202" s="6"/>
      <c r="V202" s="7"/>
    </row>
    <row r="203" spans="1:22">
      <c r="A203" t="str">
        <f t="shared" si="3"/>
        <v>Sorcerer</v>
      </c>
      <c r="B203" s="5" t="s">
        <v>634</v>
      </c>
      <c r="C203" s="5" t="s">
        <v>13</v>
      </c>
      <c r="D203" s="5" t="s">
        <v>1527</v>
      </c>
      <c r="E203" s="6" t="s">
        <v>451</v>
      </c>
      <c r="F203" s="6" t="s">
        <v>626</v>
      </c>
      <c r="G203" s="154" t="s">
        <v>1562</v>
      </c>
      <c r="H203" s="154" t="s">
        <v>13</v>
      </c>
      <c r="I203" s="154">
        <v>614</v>
      </c>
      <c r="J203" s="154">
        <v>52</v>
      </c>
      <c r="K203" s="154">
        <v>68</v>
      </c>
      <c r="L203" s="154">
        <v>64</v>
      </c>
      <c r="M203" s="154">
        <v>55</v>
      </c>
      <c r="N203" s="6" t="s">
        <v>635</v>
      </c>
      <c r="O203" s="6" t="s">
        <v>636</v>
      </c>
      <c r="P203" s="6" t="s">
        <v>637</v>
      </c>
      <c r="Q203" s="6" t="s">
        <v>638</v>
      </c>
      <c r="R203" s="6" t="s">
        <v>639</v>
      </c>
      <c r="S203" s="6" t="s">
        <v>633</v>
      </c>
      <c r="T203" s="6" t="s">
        <v>629</v>
      </c>
      <c r="U203" s="6"/>
      <c r="V203" s="7"/>
    </row>
    <row r="204" spans="1:22">
      <c r="A204" t="str">
        <f t="shared" si="3"/>
        <v>Wizard</v>
      </c>
      <c r="B204" s="8" t="s">
        <v>640</v>
      </c>
      <c r="C204" s="5" t="s">
        <v>14</v>
      </c>
      <c r="D204" s="5" t="s">
        <v>1430</v>
      </c>
      <c r="E204" s="9" t="s">
        <v>454</v>
      </c>
      <c r="F204" s="9" t="s">
        <v>626</v>
      </c>
      <c r="G204" s="154" t="s">
        <v>1562</v>
      </c>
      <c r="H204" s="154" t="s">
        <v>14</v>
      </c>
      <c r="I204" s="158">
        <v>731</v>
      </c>
      <c r="J204" s="158">
        <v>63</v>
      </c>
      <c r="K204" s="158">
        <v>81</v>
      </c>
      <c r="L204" s="158">
        <v>75</v>
      </c>
      <c r="M204" s="158">
        <v>66</v>
      </c>
      <c r="N204" s="9" t="s">
        <v>641</v>
      </c>
      <c r="O204" s="9" t="s">
        <v>636</v>
      </c>
      <c r="P204" s="9" t="s">
        <v>642</v>
      </c>
      <c r="Q204" s="9" t="s">
        <v>637</v>
      </c>
      <c r="R204" s="9" t="s">
        <v>638</v>
      </c>
      <c r="S204" s="9" t="s">
        <v>643</v>
      </c>
      <c r="T204" s="9" t="s">
        <v>644</v>
      </c>
      <c r="U204" s="9" t="s">
        <v>645</v>
      </c>
      <c r="V204" s="10"/>
    </row>
    <row r="205" spans="1:22">
      <c r="A205" t="str">
        <f t="shared" si="3"/>
        <v>ROBO-28</v>
      </c>
      <c r="B205" s="15" t="s">
        <v>649</v>
      </c>
      <c r="C205" s="5" t="s">
        <v>1562</v>
      </c>
      <c r="D205" s="5" t="s">
        <v>11</v>
      </c>
      <c r="E205" s="12" t="s">
        <v>93</v>
      </c>
      <c r="F205" s="12" t="s">
        <v>650</v>
      </c>
      <c r="G205" s="154" t="s">
        <v>11</v>
      </c>
      <c r="H205" s="154" t="s">
        <v>9</v>
      </c>
      <c r="I205" s="159">
        <v>137</v>
      </c>
      <c r="J205" s="159">
        <v>15</v>
      </c>
      <c r="K205" s="159">
        <v>15</v>
      </c>
      <c r="L205" s="159">
        <v>0</v>
      </c>
      <c r="M205" s="159">
        <v>14</v>
      </c>
      <c r="N205" s="12" t="s">
        <v>647</v>
      </c>
      <c r="O205" s="12" t="s">
        <v>648</v>
      </c>
      <c r="P205" s="12" t="s">
        <v>42</v>
      </c>
      <c r="Q205" s="12"/>
      <c r="R205" s="12"/>
      <c r="S205" s="12"/>
      <c r="T205" s="12"/>
      <c r="U205" s="12"/>
      <c r="V205" s="16"/>
    </row>
    <row r="206" spans="1:22">
      <c r="A206" t="str">
        <f t="shared" si="3"/>
        <v>ROBO-Z</v>
      </c>
      <c r="B206" s="5" t="s">
        <v>651</v>
      </c>
      <c r="C206" s="5" t="s">
        <v>10</v>
      </c>
      <c r="D206" s="5" t="s">
        <v>13</v>
      </c>
      <c r="E206" s="6" t="s">
        <v>17</v>
      </c>
      <c r="F206" s="6" t="s">
        <v>650</v>
      </c>
      <c r="G206" s="154" t="s">
        <v>11</v>
      </c>
      <c r="H206" s="154" t="s">
        <v>11</v>
      </c>
      <c r="I206" s="154">
        <v>263</v>
      </c>
      <c r="J206" s="154">
        <v>28</v>
      </c>
      <c r="K206" s="154">
        <v>28</v>
      </c>
      <c r="L206" s="154">
        <v>0</v>
      </c>
      <c r="M206" s="154">
        <v>26</v>
      </c>
      <c r="N206" s="6" t="s">
        <v>652</v>
      </c>
      <c r="O206" s="6" t="s">
        <v>648</v>
      </c>
      <c r="P206" s="6" t="s">
        <v>49</v>
      </c>
      <c r="Q206" s="6" t="s">
        <v>109</v>
      </c>
      <c r="R206" s="6" t="s">
        <v>42</v>
      </c>
      <c r="S206" s="6"/>
      <c r="T206" s="6"/>
      <c r="U206" s="6"/>
      <c r="V206" s="7"/>
    </row>
    <row r="207" spans="1:22">
      <c r="A207" t="str">
        <f t="shared" si="3"/>
        <v>Ridean</v>
      </c>
      <c r="B207" s="5" t="s">
        <v>653</v>
      </c>
      <c r="C207" s="5" t="s">
        <v>12</v>
      </c>
      <c r="D207" s="5" t="s">
        <v>1527</v>
      </c>
      <c r="E207" s="6" t="s">
        <v>282</v>
      </c>
      <c r="F207" s="6" t="s">
        <v>650</v>
      </c>
      <c r="G207" s="154" t="s">
        <v>11</v>
      </c>
      <c r="H207" s="154" t="s">
        <v>13</v>
      </c>
      <c r="I207" s="154">
        <v>637</v>
      </c>
      <c r="J207" s="154">
        <v>66</v>
      </c>
      <c r="K207" s="154">
        <v>66</v>
      </c>
      <c r="L207" s="154">
        <v>0</v>
      </c>
      <c r="M207" s="154">
        <v>64</v>
      </c>
      <c r="N207" s="6" t="s">
        <v>654</v>
      </c>
      <c r="O207" s="6" t="s">
        <v>648</v>
      </c>
      <c r="P207" s="6" t="s">
        <v>655</v>
      </c>
      <c r="Q207" s="6" t="s">
        <v>618</v>
      </c>
      <c r="R207" s="6" t="s">
        <v>617</v>
      </c>
      <c r="S207" s="6" t="s">
        <v>257</v>
      </c>
      <c r="T207" s="6" t="s">
        <v>42</v>
      </c>
      <c r="U207" s="6"/>
      <c r="V207" s="7"/>
    </row>
    <row r="208" spans="1:22">
      <c r="A208" t="str">
        <f t="shared" si="3"/>
        <v>G-7</v>
      </c>
      <c r="B208" s="8" t="s">
        <v>656</v>
      </c>
      <c r="C208" s="5" t="s">
        <v>12</v>
      </c>
      <c r="D208" s="5" t="s">
        <v>1430</v>
      </c>
      <c r="E208" s="9" t="s">
        <v>103</v>
      </c>
      <c r="F208" s="9" t="s">
        <v>650</v>
      </c>
      <c r="G208" s="154" t="s">
        <v>11</v>
      </c>
      <c r="H208" s="154" t="s">
        <v>14</v>
      </c>
      <c r="I208" s="158">
        <v>756</v>
      </c>
      <c r="J208" s="158">
        <v>78</v>
      </c>
      <c r="K208" s="158">
        <v>78</v>
      </c>
      <c r="L208" s="158">
        <v>0</v>
      </c>
      <c r="M208" s="158">
        <v>76</v>
      </c>
      <c r="N208" s="9" t="s">
        <v>657</v>
      </c>
      <c r="O208" s="9" t="s">
        <v>648</v>
      </c>
      <c r="P208" s="9" t="s">
        <v>655</v>
      </c>
      <c r="Q208" s="9" t="s">
        <v>618</v>
      </c>
      <c r="R208" s="9" t="s">
        <v>617</v>
      </c>
      <c r="S208" s="9" t="s">
        <v>619</v>
      </c>
      <c r="T208" s="9" t="s">
        <v>658</v>
      </c>
      <c r="U208" s="9" t="s">
        <v>42</v>
      </c>
      <c r="V208" s="10"/>
    </row>
    <row r="209" spans="1:22">
      <c r="A209" t="str">
        <f t="shared" si="3"/>
        <v>Dunatis</v>
      </c>
      <c r="B209" s="13" t="s">
        <v>659</v>
      </c>
      <c r="C209" s="5" t="s">
        <v>1562</v>
      </c>
      <c r="D209" s="5" t="s">
        <v>1436</v>
      </c>
      <c r="E209" s="9" t="s">
        <v>646</v>
      </c>
      <c r="F209" s="9" t="s">
        <v>650</v>
      </c>
      <c r="G209" s="154" t="s">
        <v>11</v>
      </c>
      <c r="H209" s="154" t="s">
        <v>11</v>
      </c>
      <c r="I209" s="158">
        <v>300</v>
      </c>
      <c r="J209" s="158">
        <v>30</v>
      </c>
      <c r="K209" s="158">
        <v>30</v>
      </c>
      <c r="L209" s="158">
        <v>0</v>
      </c>
      <c r="M209" s="158">
        <v>29</v>
      </c>
      <c r="N209" s="9" t="s">
        <v>660</v>
      </c>
      <c r="O209" s="9" t="s">
        <v>609</v>
      </c>
      <c r="P209" s="9" t="s">
        <v>561</v>
      </c>
      <c r="Q209" s="9" t="s">
        <v>563</v>
      </c>
      <c r="R209" s="9" t="s">
        <v>42</v>
      </c>
      <c r="S209" s="9"/>
      <c r="T209" s="9"/>
      <c r="U209" s="9"/>
      <c r="V209" s="10"/>
    </row>
    <row r="210" spans="1:22">
      <c r="A210" t="str">
        <f t="shared" si="3"/>
        <v>MechBug</v>
      </c>
      <c r="B210" s="11" t="s">
        <v>661</v>
      </c>
      <c r="C210" s="5" t="s">
        <v>9</v>
      </c>
      <c r="D210" s="5" t="s">
        <v>13</v>
      </c>
      <c r="E210" s="6" t="s">
        <v>200</v>
      </c>
      <c r="F210" s="6" t="s">
        <v>662</v>
      </c>
      <c r="G210" s="154" t="s">
        <v>11</v>
      </c>
      <c r="H210" s="154" t="s">
        <v>10</v>
      </c>
      <c r="I210" s="154">
        <v>248</v>
      </c>
      <c r="J210" s="154">
        <v>29</v>
      </c>
      <c r="K210" s="154">
        <v>25</v>
      </c>
      <c r="L210" s="154">
        <v>0</v>
      </c>
      <c r="M210" s="154">
        <v>29</v>
      </c>
      <c r="N210" s="6" t="s">
        <v>663</v>
      </c>
      <c r="O210" s="6" t="s">
        <v>609</v>
      </c>
      <c r="P210" s="6" t="s">
        <v>563</v>
      </c>
      <c r="Q210" s="6" t="s">
        <v>42</v>
      </c>
      <c r="R210" s="6"/>
      <c r="S210" s="6"/>
      <c r="T210" s="6"/>
      <c r="U210" s="6"/>
      <c r="V210" s="7"/>
    </row>
    <row r="211" spans="1:22">
      <c r="A211" t="str">
        <f t="shared" si="3"/>
        <v>Hawk</v>
      </c>
      <c r="B211" s="5" t="s">
        <v>664</v>
      </c>
      <c r="C211" s="5" t="s">
        <v>9</v>
      </c>
      <c r="D211" s="5" t="s">
        <v>14</v>
      </c>
      <c r="E211" s="6" t="s">
        <v>358</v>
      </c>
      <c r="F211" s="6" t="s">
        <v>662</v>
      </c>
      <c r="G211" s="154" t="s">
        <v>11</v>
      </c>
      <c r="H211" s="154" t="s">
        <v>11</v>
      </c>
      <c r="I211" s="154">
        <v>324</v>
      </c>
      <c r="J211" s="154">
        <v>38</v>
      </c>
      <c r="K211" s="154">
        <v>32</v>
      </c>
      <c r="L211" s="154">
        <v>0</v>
      </c>
      <c r="M211" s="154">
        <v>38</v>
      </c>
      <c r="N211" s="6" t="s">
        <v>665</v>
      </c>
      <c r="O211" s="6" t="s">
        <v>608</v>
      </c>
      <c r="P211" s="6" t="s">
        <v>613</v>
      </c>
      <c r="Q211" s="6" t="s">
        <v>69</v>
      </c>
      <c r="R211" s="6" t="s">
        <v>42</v>
      </c>
      <c r="S211" s="6"/>
      <c r="T211" s="6"/>
      <c r="U211" s="6"/>
      <c r="V211" s="7"/>
    </row>
    <row r="212" spans="1:22">
      <c r="A212" t="str">
        <f t="shared" si="3"/>
        <v>Falcon</v>
      </c>
      <c r="B212" s="5" t="s">
        <v>666</v>
      </c>
      <c r="C212" s="5" t="s">
        <v>11</v>
      </c>
      <c r="D212" s="5" t="s">
        <v>1527</v>
      </c>
      <c r="E212" s="6" t="s">
        <v>171</v>
      </c>
      <c r="F212" s="6" t="s">
        <v>662</v>
      </c>
      <c r="G212" s="154" t="s">
        <v>11</v>
      </c>
      <c r="H212" s="154" t="s">
        <v>13</v>
      </c>
      <c r="I212" s="154">
        <v>614</v>
      </c>
      <c r="J212" s="154">
        <v>68</v>
      </c>
      <c r="K212" s="154">
        <v>61</v>
      </c>
      <c r="L212" s="154">
        <v>0</v>
      </c>
      <c r="M212" s="154">
        <v>68</v>
      </c>
      <c r="N212" s="6" t="s">
        <v>667</v>
      </c>
      <c r="O212" s="6" t="s">
        <v>115</v>
      </c>
      <c r="P212" s="6" t="s">
        <v>178</v>
      </c>
      <c r="Q212" s="6" t="s">
        <v>618</v>
      </c>
      <c r="R212" s="6" t="s">
        <v>109</v>
      </c>
      <c r="S212" s="6" t="s">
        <v>69</v>
      </c>
      <c r="T212" s="6" t="s">
        <v>42</v>
      </c>
      <c r="U212" s="6"/>
      <c r="V212" s="7"/>
    </row>
    <row r="213" spans="1:22">
      <c r="A213" t="str">
        <f t="shared" si="3"/>
        <v>Intrcept</v>
      </c>
      <c r="B213" s="8" t="s">
        <v>668</v>
      </c>
      <c r="C213" s="5" t="s">
        <v>11</v>
      </c>
      <c r="D213" s="5" t="s">
        <v>1430</v>
      </c>
      <c r="E213" s="9" t="s">
        <v>47</v>
      </c>
      <c r="F213" s="9" t="s">
        <v>662</v>
      </c>
      <c r="G213" s="154" t="s">
        <v>11</v>
      </c>
      <c r="H213" s="154" t="s">
        <v>14</v>
      </c>
      <c r="I213" s="158">
        <v>731</v>
      </c>
      <c r="J213" s="158">
        <v>81</v>
      </c>
      <c r="K213" s="158">
        <v>73</v>
      </c>
      <c r="L213" s="158">
        <v>0</v>
      </c>
      <c r="M213" s="158">
        <v>81</v>
      </c>
      <c r="N213" s="9" t="s">
        <v>669</v>
      </c>
      <c r="O213" s="9" t="s">
        <v>178</v>
      </c>
      <c r="P213" s="9" t="s">
        <v>618</v>
      </c>
      <c r="Q213" s="9" t="s">
        <v>109</v>
      </c>
      <c r="R213" s="9" t="s">
        <v>619</v>
      </c>
      <c r="S213" s="9" t="s">
        <v>69</v>
      </c>
      <c r="T213" s="9" t="s">
        <v>658</v>
      </c>
      <c r="U213" s="9" t="s">
        <v>42</v>
      </c>
      <c r="V213" s="10"/>
    </row>
    <row r="214" spans="1:22">
      <c r="A214" t="str">
        <f t="shared" si="3"/>
        <v>Plasma</v>
      </c>
      <c r="B214" s="15" t="s">
        <v>670</v>
      </c>
      <c r="C214" s="5" t="s">
        <v>1562</v>
      </c>
      <c r="D214" s="5" t="s">
        <v>11</v>
      </c>
      <c r="E214" s="12" t="s">
        <v>93</v>
      </c>
      <c r="F214" s="12" t="s">
        <v>545</v>
      </c>
      <c r="G214" s="154" t="s">
        <v>10</v>
      </c>
      <c r="H214" s="154" t="s">
        <v>9</v>
      </c>
      <c r="I214" s="159">
        <v>104</v>
      </c>
      <c r="J214" s="159">
        <v>15</v>
      </c>
      <c r="K214" s="159">
        <v>13</v>
      </c>
      <c r="L214" s="159">
        <v>13</v>
      </c>
      <c r="M214" s="159">
        <v>13</v>
      </c>
      <c r="N214" s="12" t="s">
        <v>671</v>
      </c>
      <c r="O214" s="12" t="s">
        <v>130</v>
      </c>
      <c r="P214" s="12" t="s">
        <v>38</v>
      </c>
      <c r="Q214" s="12"/>
      <c r="R214" s="12"/>
      <c r="S214" s="12"/>
      <c r="T214" s="12"/>
      <c r="U214" s="12"/>
      <c r="V214" s="16"/>
    </row>
    <row r="215" spans="1:22">
      <c r="A215" t="str">
        <f t="shared" si="3"/>
        <v>Phagocyt</v>
      </c>
      <c r="B215" s="5" t="s">
        <v>672</v>
      </c>
      <c r="C215" s="5" t="s">
        <v>9</v>
      </c>
      <c r="D215" s="5" t="s">
        <v>12</v>
      </c>
      <c r="E215" s="6" t="s">
        <v>216</v>
      </c>
      <c r="F215" s="6" t="s">
        <v>545</v>
      </c>
      <c r="G215" s="154" t="s">
        <v>10</v>
      </c>
      <c r="H215" s="154" t="s">
        <v>10</v>
      </c>
      <c r="I215" s="154">
        <v>156</v>
      </c>
      <c r="J215" s="154">
        <v>21</v>
      </c>
      <c r="K215" s="154">
        <v>18</v>
      </c>
      <c r="L215" s="154">
        <v>18</v>
      </c>
      <c r="M215" s="154">
        <v>18</v>
      </c>
      <c r="N215" s="6" t="s">
        <v>673</v>
      </c>
      <c r="O215" s="6" t="s">
        <v>65</v>
      </c>
      <c r="P215" s="6" t="s">
        <v>130</v>
      </c>
      <c r="Q215" s="6" t="s">
        <v>38</v>
      </c>
      <c r="R215" s="6"/>
      <c r="S215" s="6"/>
      <c r="T215" s="6"/>
      <c r="U215" s="6"/>
      <c r="V215" s="7"/>
    </row>
    <row r="216" spans="1:22">
      <c r="A216" t="str">
        <f t="shared" si="3"/>
        <v>Corpuscl</v>
      </c>
      <c r="B216" s="5" t="s">
        <v>674</v>
      </c>
      <c r="C216" s="5" t="s">
        <v>10</v>
      </c>
      <c r="D216" s="5" t="s">
        <v>14</v>
      </c>
      <c r="E216" s="6" t="s">
        <v>204</v>
      </c>
      <c r="F216" s="6" t="s">
        <v>545</v>
      </c>
      <c r="G216" s="154" t="s">
        <v>10</v>
      </c>
      <c r="H216" s="154" t="s">
        <v>13</v>
      </c>
      <c r="I216" s="154">
        <v>290</v>
      </c>
      <c r="J216" s="154">
        <v>36</v>
      </c>
      <c r="K216" s="154">
        <v>32</v>
      </c>
      <c r="L216" s="154">
        <v>32</v>
      </c>
      <c r="M216" s="154">
        <v>32</v>
      </c>
      <c r="N216" s="6" t="s">
        <v>675</v>
      </c>
      <c r="O216" s="6" t="s">
        <v>65</v>
      </c>
      <c r="P216" s="6" t="s">
        <v>130</v>
      </c>
      <c r="Q216" s="6" t="s">
        <v>676</v>
      </c>
      <c r="R216" s="6" t="s">
        <v>33</v>
      </c>
      <c r="S216" s="6" t="s">
        <v>135</v>
      </c>
      <c r="T216" s="6" t="s">
        <v>38</v>
      </c>
      <c r="U216" s="6"/>
      <c r="V216" s="7"/>
    </row>
    <row r="217" spans="1:22">
      <c r="A217" t="str">
        <f t="shared" si="3"/>
        <v>Cancer</v>
      </c>
      <c r="B217" s="8" t="s">
        <v>677</v>
      </c>
      <c r="C217" s="5" t="s">
        <v>10</v>
      </c>
      <c r="D217" s="5" t="s">
        <v>1430</v>
      </c>
      <c r="E217" s="9" t="s">
        <v>678</v>
      </c>
      <c r="F217" s="9" t="s">
        <v>545</v>
      </c>
      <c r="G217" s="154" t="s">
        <v>10</v>
      </c>
      <c r="H217" s="154" t="s">
        <v>14</v>
      </c>
      <c r="I217" s="158">
        <v>681</v>
      </c>
      <c r="J217" s="158">
        <v>78</v>
      </c>
      <c r="K217" s="158">
        <v>73</v>
      </c>
      <c r="L217" s="158">
        <v>73</v>
      </c>
      <c r="M217" s="158">
        <v>73</v>
      </c>
      <c r="N217" s="9" t="s">
        <v>679</v>
      </c>
      <c r="O217" s="9" t="s">
        <v>65</v>
      </c>
      <c r="P217" s="9" t="s">
        <v>130</v>
      </c>
      <c r="Q217" s="9" t="s">
        <v>85</v>
      </c>
      <c r="R217" s="9" t="s">
        <v>69</v>
      </c>
      <c r="S217" s="9" t="s">
        <v>33</v>
      </c>
      <c r="T217" s="9" t="s">
        <v>135</v>
      </c>
      <c r="U217" s="9" t="s">
        <v>38</v>
      </c>
      <c r="V217" s="10"/>
    </row>
    <row r="218" spans="1:22">
      <c r="A218" t="str">
        <f t="shared" si="3"/>
        <v>Grippe</v>
      </c>
      <c r="B218" s="15" t="s">
        <v>681</v>
      </c>
      <c r="C218" s="5" t="s">
        <v>1562</v>
      </c>
      <c r="D218" s="5" t="s">
        <v>11</v>
      </c>
      <c r="E218" s="12" t="s">
        <v>93</v>
      </c>
      <c r="F218" s="12" t="s">
        <v>682</v>
      </c>
      <c r="G218" s="154" t="s">
        <v>10</v>
      </c>
      <c r="H218" s="154" t="s">
        <v>9</v>
      </c>
      <c r="I218" s="159">
        <v>71</v>
      </c>
      <c r="J218" s="159">
        <v>12</v>
      </c>
      <c r="K218" s="159">
        <v>15</v>
      </c>
      <c r="L218" s="159">
        <v>14</v>
      </c>
      <c r="M218" s="159">
        <v>16</v>
      </c>
      <c r="N218" s="12" t="s">
        <v>680</v>
      </c>
      <c r="O218" s="12" t="s">
        <v>20</v>
      </c>
      <c r="P218" s="12" t="s">
        <v>60</v>
      </c>
      <c r="Q218" s="12"/>
      <c r="R218" s="12"/>
      <c r="S218" s="12"/>
      <c r="T218" s="12"/>
      <c r="U218" s="12"/>
      <c r="V218" s="16"/>
    </row>
    <row r="219" spans="1:22">
      <c r="A219" t="str">
        <f t="shared" si="3"/>
        <v>Virus</v>
      </c>
      <c r="B219" s="5" t="s">
        <v>683</v>
      </c>
      <c r="C219" s="5" t="s">
        <v>9</v>
      </c>
      <c r="D219" s="5" t="s">
        <v>12</v>
      </c>
      <c r="E219" s="6" t="s">
        <v>216</v>
      </c>
      <c r="F219" s="6" t="s">
        <v>682</v>
      </c>
      <c r="G219" s="154" t="s">
        <v>10</v>
      </c>
      <c r="H219" s="154" t="s">
        <v>10</v>
      </c>
      <c r="I219" s="154">
        <v>117</v>
      </c>
      <c r="J219" s="154">
        <v>17</v>
      </c>
      <c r="K219" s="154">
        <v>21</v>
      </c>
      <c r="L219" s="154">
        <v>20</v>
      </c>
      <c r="M219" s="154">
        <v>22</v>
      </c>
      <c r="N219" s="6" t="s">
        <v>684</v>
      </c>
      <c r="O219" s="6" t="s">
        <v>20</v>
      </c>
      <c r="P219" s="6" t="s">
        <v>685</v>
      </c>
      <c r="Q219" s="6" t="s">
        <v>60</v>
      </c>
      <c r="R219" s="6"/>
      <c r="S219" s="6"/>
      <c r="T219" s="6"/>
      <c r="U219" s="6"/>
      <c r="V219" s="7"/>
    </row>
    <row r="220" spans="1:22">
      <c r="A220" t="str">
        <f t="shared" si="3"/>
        <v>Pathogen</v>
      </c>
      <c r="B220" s="5" t="s">
        <v>686</v>
      </c>
      <c r="C220" s="5" t="s">
        <v>11</v>
      </c>
      <c r="D220" s="5" t="s">
        <v>15</v>
      </c>
      <c r="E220" s="6" t="s">
        <v>188</v>
      </c>
      <c r="F220" s="6" t="s">
        <v>682</v>
      </c>
      <c r="G220" s="154" t="s">
        <v>10</v>
      </c>
      <c r="H220" s="154" t="s">
        <v>12</v>
      </c>
      <c r="I220" s="154">
        <v>316</v>
      </c>
      <c r="J220" s="154">
        <v>39</v>
      </c>
      <c r="K220" s="154">
        <v>45</v>
      </c>
      <c r="L220" s="154">
        <v>43</v>
      </c>
      <c r="M220" s="154">
        <v>47</v>
      </c>
      <c r="N220" s="6" t="s">
        <v>687</v>
      </c>
      <c r="O220" s="6" t="s">
        <v>676</v>
      </c>
      <c r="P220" s="6" t="s">
        <v>20</v>
      </c>
      <c r="Q220" s="6" t="s">
        <v>685</v>
      </c>
      <c r="R220" s="6" t="s">
        <v>269</v>
      </c>
      <c r="S220" s="6" t="s">
        <v>60</v>
      </c>
      <c r="T220" s="6"/>
      <c r="U220" s="6"/>
      <c r="V220" s="7"/>
    </row>
    <row r="221" spans="1:22">
      <c r="A221" t="str">
        <f t="shared" si="3"/>
        <v>Plague</v>
      </c>
      <c r="B221" s="8" t="s">
        <v>688</v>
      </c>
      <c r="C221" s="5" t="s">
        <v>12</v>
      </c>
      <c r="D221" s="5" t="s">
        <v>1430</v>
      </c>
      <c r="E221" s="9" t="s">
        <v>103</v>
      </c>
      <c r="F221" s="9" t="s">
        <v>682</v>
      </c>
      <c r="G221" s="154" t="s">
        <v>10</v>
      </c>
      <c r="H221" s="154" t="s">
        <v>14</v>
      </c>
      <c r="I221" s="158">
        <v>606</v>
      </c>
      <c r="J221" s="158">
        <v>71</v>
      </c>
      <c r="K221" s="158">
        <v>78</v>
      </c>
      <c r="L221" s="158">
        <v>76</v>
      </c>
      <c r="M221" s="158">
        <v>81</v>
      </c>
      <c r="N221" s="9" t="s">
        <v>689</v>
      </c>
      <c r="O221" s="9" t="s">
        <v>20</v>
      </c>
      <c r="P221" s="9" t="s">
        <v>685</v>
      </c>
      <c r="Q221" s="9" t="s">
        <v>690</v>
      </c>
      <c r="R221" s="9" t="s">
        <v>85</v>
      </c>
      <c r="S221" s="9" t="s">
        <v>676</v>
      </c>
      <c r="T221" s="9" t="s">
        <v>691</v>
      </c>
      <c r="U221" s="9" t="s">
        <v>60</v>
      </c>
      <c r="V221" s="10"/>
    </row>
    <row r="222" spans="1:22">
      <c r="A222" t="str">
        <f t="shared" si="3"/>
        <v>Teacher</v>
      </c>
      <c r="B222" s="5" t="s">
        <v>693</v>
      </c>
      <c r="C222" s="5" t="s">
        <v>12</v>
      </c>
      <c r="D222" s="5" t="s">
        <v>1562</v>
      </c>
      <c r="E222" s="12">
        <v>40</v>
      </c>
      <c r="F222" s="12" t="s">
        <v>77</v>
      </c>
      <c r="G222" s="154" t="s">
        <v>10</v>
      </c>
      <c r="H222" s="154" t="s">
        <v>15</v>
      </c>
      <c r="I222" s="154">
        <v>185</v>
      </c>
      <c r="J222" s="154">
        <v>18</v>
      </c>
      <c r="K222" s="154">
        <v>15</v>
      </c>
      <c r="L222" s="154">
        <v>19</v>
      </c>
      <c r="M222" s="154">
        <v>18</v>
      </c>
      <c r="N222" s="6" t="s">
        <v>692</v>
      </c>
      <c r="O222" s="6" t="s">
        <v>130</v>
      </c>
      <c r="P222" s="6" t="s">
        <v>159</v>
      </c>
      <c r="Q222" s="6" t="s">
        <v>213</v>
      </c>
      <c r="R222" s="6"/>
      <c r="S222" s="6"/>
      <c r="T222" s="6"/>
      <c r="U222" s="6"/>
      <c r="V222" s="7"/>
    </row>
    <row r="223" spans="1:22">
      <c r="A223" t="str">
        <f t="shared" si="3"/>
        <v>Cleric</v>
      </c>
      <c r="B223" s="5" t="s">
        <v>694</v>
      </c>
      <c r="C223" s="5" t="s">
        <v>14</v>
      </c>
      <c r="D223" s="5" t="s">
        <v>1562</v>
      </c>
      <c r="E223" s="6" t="s">
        <v>695</v>
      </c>
      <c r="F223" s="6" t="s">
        <v>77</v>
      </c>
      <c r="G223" s="154" t="s">
        <v>1562</v>
      </c>
      <c r="H223" s="154" t="s">
        <v>15</v>
      </c>
      <c r="I223" s="154">
        <v>80</v>
      </c>
      <c r="J223" s="154">
        <v>8</v>
      </c>
      <c r="K223" s="154">
        <v>13</v>
      </c>
      <c r="L223" s="154">
        <v>14</v>
      </c>
      <c r="M223" s="154">
        <v>11</v>
      </c>
      <c r="N223" s="6" t="s">
        <v>697</v>
      </c>
      <c r="O223" s="6" t="s">
        <v>479</v>
      </c>
      <c r="P223" s="6" t="s">
        <v>576</v>
      </c>
      <c r="Q223" s="6" t="s">
        <v>636</v>
      </c>
      <c r="R223" s="6" t="s">
        <v>629</v>
      </c>
      <c r="S223" s="6" t="s">
        <v>698</v>
      </c>
      <c r="T223" s="6" t="s">
        <v>699</v>
      </c>
      <c r="U223" s="6" t="s">
        <v>700</v>
      </c>
      <c r="V223" s="7"/>
    </row>
    <row r="224" spans="1:22">
      <c r="A224" t="str">
        <f t="shared" si="3"/>
        <v>Unknown</v>
      </c>
      <c r="B224" s="5" t="s">
        <v>701</v>
      </c>
      <c r="C224" s="5" t="s">
        <v>12</v>
      </c>
      <c r="D224" s="5" t="s">
        <v>1562</v>
      </c>
      <c r="E224" s="6">
        <v>40</v>
      </c>
      <c r="F224" s="6" t="s">
        <v>77</v>
      </c>
      <c r="G224" s="154" t="s">
        <v>1562</v>
      </c>
      <c r="H224" s="154" t="s">
        <v>15</v>
      </c>
      <c r="I224" s="154">
        <v>321</v>
      </c>
      <c r="J224" s="154">
        <v>35</v>
      </c>
      <c r="K224" s="154">
        <v>29</v>
      </c>
      <c r="L224" s="154">
        <v>35</v>
      </c>
      <c r="M224" s="154">
        <v>11</v>
      </c>
      <c r="N224" s="6" t="s">
        <v>702</v>
      </c>
      <c r="O224" s="6" t="s">
        <v>479</v>
      </c>
      <c r="P224" s="6" t="s">
        <v>576</v>
      </c>
      <c r="Q224" s="6" t="s">
        <v>698</v>
      </c>
      <c r="R224" s="6" t="s">
        <v>699</v>
      </c>
      <c r="S224" s="6" t="s">
        <v>700</v>
      </c>
      <c r="T224" s="6"/>
      <c r="U224" s="6"/>
      <c r="V224" s="7"/>
    </row>
    <row r="225" spans="1:22">
      <c r="A225" t="str">
        <f t="shared" si="3"/>
        <v>Girl1</v>
      </c>
      <c r="B225" s="5" t="s">
        <v>3408</v>
      </c>
      <c r="C225" s="5" t="s">
        <v>1562</v>
      </c>
      <c r="D225" s="5" t="s">
        <v>1562</v>
      </c>
      <c r="E225" s="6" t="s">
        <v>77</v>
      </c>
      <c r="F225" s="6" t="s">
        <v>77</v>
      </c>
      <c r="G225" s="154" t="s">
        <v>1562</v>
      </c>
      <c r="H225" s="154" t="s">
        <v>15</v>
      </c>
      <c r="I225" s="154">
        <v>100</v>
      </c>
      <c r="J225" s="154">
        <v>16</v>
      </c>
      <c r="K225" s="154">
        <v>25</v>
      </c>
      <c r="L225" s="154">
        <v>21</v>
      </c>
      <c r="M225" s="154">
        <v>0</v>
      </c>
      <c r="N225" s="6" t="s">
        <v>703</v>
      </c>
      <c r="O225" s="6" t="s">
        <v>19</v>
      </c>
      <c r="P225" s="6" t="s">
        <v>98</v>
      </c>
      <c r="Q225" s="6"/>
      <c r="R225" s="6"/>
      <c r="S225" s="6"/>
      <c r="T225" s="6"/>
      <c r="U225" s="6"/>
      <c r="V225" s="7"/>
    </row>
    <row r="226" spans="1:22">
      <c r="A226" t="str">
        <f t="shared" si="3"/>
        <v>Guardian</v>
      </c>
      <c r="B226" s="5" t="s">
        <v>704</v>
      </c>
      <c r="C226" s="5" t="s">
        <v>12</v>
      </c>
      <c r="D226" s="5" t="s">
        <v>1562</v>
      </c>
      <c r="E226" s="6">
        <v>40</v>
      </c>
      <c r="F226" s="6" t="s">
        <v>77</v>
      </c>
      <c r="G226" s="154" t="s">
        <v>1562</v>
      </c>
      <c r="H226" s="154" t="s">
        <v>15</v>
      </c>
      <c r="I226" s="154">
        <v>321</v>
      </c>
      <c r="J226" s="154">
        <v>35</v>
      </c>
      <c r="K226" s="154">
        <v>35</v>
      </c>
      <c r="L226" s="154">
        <v>29</v>
      </c>
      <c r="M226" s="154">
        <v>15</v>
      </c>
      <c r="N226" s="6" t="s">
        <v>705</v>
      </c>
      <c r="O226" s="6" t="s">
        <v>579</v>
      </c>
      <c r="P226" s="6" t="s">
        <v>609</v>
      </c>
      <c r="Q226" s="6" t="s">
        <v>563</v>
      </c>
      <c r="R226" s="6" t="s">
        <v>614</v>
      </c>
      <c r="S226" s="6" t="s">
        <v>629</v>
      </c>
      <c r="T226" s="6"/>
      <c r="U226" s="6"/>
      <c r="V226" s="7"/>
    </row>
    <row r="227" spans="1:22">
      <c r="A227" t="str">
        <f t="shared" si="3"/>
        <v>Girl2</v>
      </c>
      <c r="B227" s="5" t="s">
        <v>3409</v>
      </c>
      <c r="C227" s="5" t="s">
        <v>1562</v>
      </c>
      <c r="D227" s="5" t="s">
        <v>1562</v>
      </c>
      <c r="E227" s="6" t="s">
        <v>77</v>
      </c>
      <c r="F227" s="6" t="s">
        <v>77</v>
      </c>
      <c r="G227" s="154" t="s">
        <v>1562</v>
      </c>
      <c r="H227" s="154" t="s">
        <v>15</v>
      </c>
      <c r="I227" s="154">
        <v>247</v>
      </c>
      <c r="J227" s="154">
        <v>23</v>
      </c>
      <c r="K227" s="154">
        <v>33</v>
      </c>
      <c r="L227" s="154">
        <v>28</v>
      </c>
      <c r="M227" s="154">
        <v>21</v>
      </c>
      <c r="N227" s="6" t="s">
        <v>706</v>
      </c>
      <c r="O227" s="6" t="s">
        <v>558</v>
      </c>
      <c r="P227" s="6" t="s">
        <v>566</v>
      </c>
      <c r="Q227" s="6"/>
      <c r="R227" s="6"/>
      <c r="S227" s="6"/>
      <c r="T227" s="6"/>
      <c r="U227" s="6"/>
      <c r="V227" s="7"/>
    </row>
    <row r="228" spans="1:22">
      <c r="A228" t="str">
        <f t="shared" si="3"/>
        <v>Detectiv</v>
      </c>
      <c r="B228" s="5" t="s">
        <v>707</v>
      </c>
      <c r="C228" s="5" t="s">
        <v>11</v>
      </c>
      <c r="D228" s="5" t="s">
        <v>1562</v>
      </c>
      <c r="E228" s="6" t="s">
        <v>708</v>
      </c>
      <c r="F228" s="6" t="s">
        <v>77</v>
      </c>
      <c r="G228" s="154" t="s">
        <v>1562</v>
      </c>
      <c r="H228" s="154" t="s">
        <v>15</v>
      </c>
      <c r="I228" s="154">
        <v>473</v>
      </c>
      <c r="J228" s="154">
        <v>46</v>
      </c>
      <c r="K228" s="154">
        <v>62</v>
      </c>
      <c r="L228" s="154">
        <v>39</v>
      </c>
      <c r="M228" s="154">
        <v>49</v>
      </c>
      <c r="N228" s="6" t="s">
        <v>709</v>
      </c>
      <c r="O228" s="6" t="s">
        <v>710</v>
      </c>
      <c r="P228" s="6" t="s">
        <v>711</v>
      </c>
      <c r="Q228" s="6" t="s">
        <v>712</v>
      </c>
      <c r="R228" s="6" t="s">
        <v>713</v>
      </c>
      <c r="S228" s="6"/>
      <c r="T228" s="6"/>
      <c r="U228" s="6"/>
      <c r="V228" s="7"/>
    </row>
    <row r="229" spans="1:22">
      <c r="A229" t="str">
        <f t="shared" si="3"/>
        <v>Samurai</v>
      </c>
      <c r="B229" s="5" t="s">
        <v>537</v>
      </c>
      <c r="C229" s="5" t="s">
        <v>12</v>
      </c>
      <c r="D229" s="5" t="s">
        <v>1562</v>
      </c>
      <c r="E229" s="6" t="s">
        <v>714</v>
      </c>
      <c r="F229" s="6" t="s">
        <v>77</v>
      </c>
      <c r="G229" s="154" t="s">
        <v>1562</v>
      </c>
      <c r="H229" s="154" t="s">
        <v>15</v>
      </c>
      <c r="I229" s="154">
        <v>551</v>
      </c>
      <c r="J229" s="154">
        <v>63</v>
      </c>
      <c r="K229" s="154">
        <v>60</v>
      </c>
      <c r="L229" s="154">
        <v>45</v>
      </c>
      <c r="M229" s="154">
        <v>56</v>
      </c>
      <c r="N229" s="6" t="s">
        <v>715</v>
      </c>
      <c r="O229" s="6" t="s">
        <v>716</v>
      </c>
      <c r="P229" s="6" t="s">
        <v>542</v>
      </c>
      <c r="Q229" s="6" t="s">
        <v>596</v>
      </c>
      <c r="R229" s="6" t="s">
        <v>712</v>
      </c>
      <c r="S229" s="6" t="s">
        <v>717</v>
      </c>
      <c r="T229" s="6" t="s">
        <v>629</v>
      </c>
      <c r="U229" s="6"/>
      <c r="V229" s="7"/>
    </row>
    <row r="230" spans="1:22">
      <c r="A230" t="str">
        <f t="shared" si="3"/>
        <v>Guardian</v>
      </c>
      <c r="B230" s="5" t="s">
        <v>704</v>
      </c>
      <c r="C230" s="5" t="s">
        <v>12</v>
      </c>
      <c r="D230" s="5" t="s">
        <v>1562</v>
      </c>
      <c r="E230" s="6" t="s">
        <v>714</v>
      </c>
      <c r="F230" s="6" t="s">
        <v>77</v>
      </c>
      <c r="G230" s="154" t="s">
        <v>1562</v>
      </c>
      <c r="H230" s="154" t="s">
        <v>15</v>
      </c>
      <c r="I230" s="154">
        <v>700</v>
      </c>
      <c r="J230" s="154">
        <v>70</v>
      </c>
      <c r="K230" s="154">
        <v>80</v>
      </c>
      <c r="L230" s="154">
        <v>60</v>
      </c>
      <c r="M230" s="154">
        <v>70</v>
      </c>
      <c r="N230" s="6" t="s">
        <v>718</v>
      </c>
      <c r="O230" s="6" t="s">
        <v>593</v>
      </c>
      <c r="P230" s="6" t="s">
        <v>618</v>
      </c>
      <c r="Q230" s="6" t="s">
        <v>552</v>
      </c>
      <c r="R230" s="6" t="s">
        <v>719</v>
      </c>
      <c r="S230" s="6" t="s">
        <v>645</v>
      </c>
      <c r="T230" s="6" t="s">
        <v>629</v>
      </c>
      <c r="U230" s="6"/>
      <c r="V230" s="7"/>
    </row>
    <row r="231" spans="1:22">
      <c r="A231" t="str">
        <f t="shared" si="3"/>
        <v>Ancient</v>
      </c>
      <c r="B231" s="8" t="s">
        <v>720</v>
      </c>
      <c r="C231" s="5" t="s">
        <v>13</v>
      </c>
      <c r="D231" s="5" t="s">
        <v>1562</v>
      </c>
      <c r="E231" s="9" t="s">
        <v>721</v>
      </c>
      <c r="F231" s="9" t="s">
        <v>77</v>
      </c>
      <c r="G231" s="154" t="s">
        <v>10</v>
      </c>
      <c r="H231" s="154" t="s">
        <v>15</v>
      </c>
      <c r="I231" s="158">
        <v>999</v>
      </c>
      <c r="J231" s="158">
        <v>99</v>
      </c>
      <c r="K231" s="158">
        <v>99</v>
      </c>
      <c r="L231" s="158">
        <v>99</v>
      </c>
      <c r="M231" s="158">
        <v>99</v>
      </c>
      <c r="N231" s="9" t="s">
        <v>722</v>
      </c>
      <c r="O231" s="9" t="s">
        <v>723</v>
      </c>
      <c r="P231" s="9" t="s">
        <v>724</v>
      </c>
      <c r="Q231" s="9" t="s">
        <v>725</v>
      </c>
      <c r="R231" s="9" t="s">
        <v>726</v>
      </c>
      <c r="S231" s="9" t="s">
        <v>727</v>
      </c>
      <c r="T231" s="9" t="s">
        <v>485</v>
      </c>
      <c r="U231" s="9" t="s">
        <v>572</v>
      </c>
      <c r="V231" s="10" t="s">
        <v>33</v>
      </c>
    </row>
    <row r="232" spans="1:22">
      <c r="A232" t="str">
        <f t="shared" si="3"/>
        <v>Haniwa</v>
      </c>
      <c r="B232" s="5" t="s">
        <v>728</v>
      </c>
      <c r="C232" s="5" t="s">
        <v>11</v>
      </c>
      <c r="D232" s="5" t="s">
        <v>3029</v>
      </c>
      <c r="E232" s="6" t="s">
        <v>729</v>
      </c>
      <c r="F232" s="6" t="s">
        <v>730</v>
      </c>
      <c r="G232" s="154" t="s">
        <v>10</v>
      </c>
      <c r="H232" s="154" t="s">
        <v>13</v>
      </c>
      <c r="I232" s="154">
        <v>10000</v>
      </c>
      <c r="J232" s="154">
        <v>90</v>
      </c>
      <c r="K232" s="154">
        <v>90</v>
      </c>
      <c r="L232" s="154">
        <v>90</v>
      </c>
      <c r="M232" s="154">
        <v>90</v>
      </c>
      <c r="N232" s="6" t="s">
        <v>731</v>
      </c>
      <c r="O232" s="6" t="s">
        <v>29</v>
      </c>
      <c r="P232" s="6" t="s">
        <v>88</v>
      </c>
      <c r="Q232" s="6" t="s">
        <v>485</v>
      </c>
      <c r="R232" s="6" t="s">
        <v>732</v>
      </c>
      <c r="S232" s="6" t="s">
        <v>572</v>
      </c>
      <c r="T232" s="6" t="s">
        <v>33</v>
      </c>
      <c r="U232" s="6"/>
      <c r="V232" s="7"/>
    </row>
    <row r="233" spans="1:22">
      <c r="A233" t="str">
        <f t="shared" si="3"/>
        <v>Dolphin</v>
      </c>
      <c r="B233" s="5" t="s">
        <v>733</v>
      </c>
      <c r="C233" s="5" t="s">
        <v>12</v>
      </c>
      <c r="D233" s="5" t="s">
        <v>1527</v>
      </c>
      <c r="E233" s="6" t="s">
        <v>282</v>
      </c>
      <c r="F233" s="6" t="s">
        <v>734</v>
      </c>
      <c r="G233" s="154" t="s">
        <v>10</v>
      </c>
      <c r="H233" s="154" t="s">
        <v>15</v>
      </c>
      <c r="I233" s="154">
        <v>5000</v>
      </c>
      <c r="J233" s="154">
        <v>60</v>
      </c>
      <c r="K233" s="154">
        <v>60</v>
      </c>
      <c r="L233" s="154">
        <v>60</v>
      </c>
      <c r="M233" s="154">
        <v>60</v>
      </c>
      <c r="N233" s="6" t="s">
        <v>735</v>
      </c>
      <c r="O233" s="6" t="s">
        <v>257</v>
      </c>
      <c r="P233" s="6" t="s">
        <v>250</v>
      </c>
      <c r="Q233" s="6" t="s">
        <v>245</v>
      </c>
      <c r="R233" s="6" t="s">
        <v>37</v>
      </c>
      <c r="S233" s="6" t="s">
        <v>242</v>
      </c>
      <c r="T233" s="6" t="s">
        <v>147</v>
      </c>
      <c r="U233" s="6" t="s">
        <v>139</v>
      </c>
      <c r="V233" s="7" t="s">
        <v>50</v>
      </c>
    </row>
    <row r="234" spans="1:22">
      <c r="A234" t="str">
        <f t="shared" si="3"/>
        <v>OdinCrow</v>
      </c>
      <c r="B234" s="5" t="s">
        <v>736</v>
      </c>
      <c r="C234" s="5" t="s">
        <v>10</v>
      </c>
      <c r="D234" s="5" t="s">
        <v>15</v>
      </c>
      <c r="E234" s="6" t="s">
        <v>167</v>
      </c>
      <c r="F234" s="6" t="s">
        <v>358</v>
      </c>
      <c r="G234" s="154" t="s">
        <v>10</v>
      </c>
      <c r="H234" s="154" t="s">
        <v>14</v>
      </c>
      <c r="I234" s="154">
        <v>669</v>
      </c>
      <c r="J234" s="154">
        <v>75</v>
      </c>
      <c r="K234" s="154">
        <v>85</v>
      </c>
      <c r="L234" s="154">
        <v>79</v>
      </c>
      <c r="M234" s="154">
        <v>69</v>
      </c>
      <c r="N234" s="6" t="s">
        <v>366</v>
      </c>
      <c r="O234" s="6" t="s">
        <v>317</v>
      </c>
      <c r="P234" s="6" t="s">
        <v>348</v>
      </c>
      <c r="Q234" s="6" t="s">
        <v>25</v>
      </c>
      <c r="R234" s="6" t="s">
        <v>110</v>
      </c>
      <c r="S234" s="6" t="s">
        <v>85</v>
      </c>
      <c r="T234" s="6" t="s">
        <v>69</v>
      </c>
      <c r="U234" s="6" t="s">
        <v>139</v>
      </c>
      <c r="V234" s="7"/>
    </row>
    <row r="235" spans="1:22">
      <c r="A235" t="str">
        <f t="shared" si="3"/>
        <v>WarMach</v>
      </c>
      <c r="B235" s="8" t="s">
        <v>737</v>
      </c>
      <c r="C235" s="5" t="s">
        <v>11</v>
      </c>
      <c r="D235" s="5" t="s">
        <v>3046</v>
      </c>
      <c r="E235" s="9" t="s">
        <v>738</v>
      </c>
      <c r="F235" s="9" t="s">
        <v>739</v>
      </c>
      <c r="G235" s="154" t="s">
        <v>11</v>
      </c>
      <c r="H235" s="154" t="s">
        <v>12</v>
      </c>
      <c r="I235" s="158">
        <v>10000</v>
      </c>
      <c r="J235" s="158">
        <v>120</v>
      </c>
      <c r="K235" s="158">
        <v>60</v>
      </c>
      <c r="L235" s="158">
        <v>0</v>
      </c>
      <c r="M235" s="158">
        <v>90</v>
      </c>
      <c r="N235" s="9" t="s">
        <v>740</v>
      </c>
      <c r="O235" s="9" t="s">
        <v>619</v>
      </c>
      <c r="P235" s="9" t="s">
        <v>741</v>
      </c>
      <c r="Q235" s="9" t="s">
        <v>29</v>
      </c>
      <c r="R235" s="9" t="s">
        <v>190</v>
      </c>
      <c r="S235" s="9" t="s">
        <v>42</v>
      </c>
      <c r="T235" s="9"/>
      <c r="U235" s="9"/>
      <c r="V235" s="10"/>
    </row>
    <row r="236" spans="1:22">
      <c r="A236" t="str">
        <f t="shared" si="3"/>
        <v>Human  M</v>
      </c>
      <c r="B236" s="5" t="s">
        <v>742</v>
      </c>
      <c r="C236" s="5" t="s">
        <v>9</v>
      </c>
      <c r="D236" s="5" t="s">
        <v>1562</v>
      </c>
      <c r="E236" s="6">
        <v>10</v>
      </c>
      <c r="F236" s="6" t="s">
        <v>77</v>
      </c>
      <c r="G236" s="154" t="s">
        <v>1562</v>
      </c>
      <c r="H236" s="154" t="s">
        <v>9</v>
      </c>
      <c r="I236" s="154">
        <v>59</v>
      </c>
      <c r="J236" s="154">
        <v>6</v>
      </c>
      <c r="K236" s="154">
        <v>5</v>
      </c>
      <c r="L236" s="154">
        <v>3</v>
      </c>
      <c r="M236" s="154">
        <v>3</v>
      </c>
      <c r="N236" s="6" t="s">
        <v>743</v>
      </c>
      <c r="O236" s="6" t="s">
        <v>536</v>
      </c>
      <c r="P236" s="6" t="s">
        <v>698</v>
      </c>
      <c r="Q236" s="6"/>
      <c r="R236" s="6"/>
      <c r="S236" s="6"/>
      <c r="T236" s="6"/>
      <c r="U236" s="6"/>
      <c r="V236" s="7"/>
    </row>
    <row r="237" spans="1:22">
      <c r="A237" t="str">
        <f t="shared" si="3"/>
        <v>Human  F</v>
      </c>
      <c r="B237" s="5" t="s">
        <v>744</v>
      </c>
      <c r="C237" s="5" t="s">
        <v>9</v>
      </c>
      <c r="D237" s="5" t="s">
        <v>1562</v>
      </c>
      <c r="E237" s="6">
        <v>10</v>
      </c>
      <c r="F237" s="6" t="s">
        <v>77</v>
      </c>
      <c r="G237" s="154" t="s">
        <v>1562</v>
      </c>
      <c r="H237" s="154" t="s">
        <v>9</v>
      </c>
      <c r="I237" s="154">
        <v>52</v>
      </c>
      <c r="J237" s="154">
        <v>5</v>
      </c>
      <c r="K237" s="154">
        <v>6</v>
      </c>
      <c r="L237" s="154">
        <v>4</v>
      </c>
      <c r="M237" s="154">
        <v>3</v>
      </c>
      <c r="N237" s="6" t="s">
        <v>745</v>
      </c>
      <c r="O237" s="6" t="s">
        <v>746</v>
      </c>
      <c r="P237" s="6" t="s">
        <v>698</v>
      </c>
      <c r="Q237" s="6"/>
      <c r="R237" s="6"/>
      <c r="S237" s="6"/>
      <c r="T237" s="6"/>
      <c r="U237" s="6"/>
      <c r="V237" s="7"/>
    </row>
    <row r="238" spans="1:22">
      <c r="A238" t="str">
        <f t="shared" si="3"/>
        <v>Mutant M</v>
      </c>
      <c r="B238" s="5" t="s">
        <v>747</v>
      </c>
      <c r="C238" s="5" t="s">
        <v>10</v>
      </c>
      <c r="D238" s="5" t="s">
        <v>1562</v>
      </c>
      <c r="E238" s="6">
        <v>20</v>
      </c>
      <c r="F238" s="6" t="s">
        <v>77</v>
      </c>
      <c r="G238" s="154" t="s">
        <v>9</v>
      </c>
      <c r="H238" s="154" t="s">
        <v>10</v>
      </c>
      <c r="I238" s="154">
        <v>52</v>
      </c>
      <c r="J238" s="154">
        <v>5</v>
      </c>
      <c r="K238" s="154">
        <v>4</v>
      </c>
      <c r="L238" s="154">
        <v>6</v>
      </c>
      <c r="M238" s="154">
        <v>3</v>
      </c>
      <c r="N238" s="6" t="s">
        <v>748</v>
      </c>
      <c r="O238" s="6" t="s">
        <v>479</v>
      </c>
      <c r="P238" s="6" t="s">
        <v>268</v>
      </c>
      <c r="Q238" s="6" t="s">
        <v>698</v>
      </c>
      <c r="R238" s="6"/>
      <c r="S238" s="6"/>
      <c r="T238" s="6"/>
      <c r="U238" s="6"/>
      <c r="V238" s="7"/>
    </row>
    <row r="239" spans="1:22">
      <c r="A239" t="str">
        <f t="shared" si="3"/>
        <v>Mutant F</v>
      </c>
      <c r="B239" s="5" t="s">
        <v>749</v>
      </c>
      <c r="C239" s="5" t="s">
        <v>10</v>
      </c>
      <c r="D239" s="5" t="s">
        <v>1562</v>
      </c>
      <c r="E239" s="6" t="s">
        <v>57</v>
      </c>
      <c r="F239" s="6" t="s">
        <v>77</v>
      </c>
      <c r="G239" s="154" t="s">
        <v>9</v>
      </c>
      <c r="H239" s="154" t="s">
        <v>10</v>
      </c>
      <c r="I239" s="154">
        <v>45</v>
      </c>
      <c r="J239" s="154">
        <v>4</v>
      </c>
      <c r="K239" s="154">
        <v>5</v>
      </c>
      <c r="L239" s="154">
        <v>6</v>
      </c>
      <c r="M239" s="154">
        <v>3</v>
      </c>
      <c r="N239" s="6" t="s">
        <v>750</v>
      </c>
      <c r="O239" s="6" t="s">
        <v>751</v>
      </c>
      <c r="P239" s="6" t="s">
        <v>49</v>
      </c>
      <c r="Q239" s="6" t="s">
        <v>698</v>
      </c>
      <c r="R239" s="6"/>
      <c r="S239" s="6"/>
      <c r="T239" s="6"/>
      <c r="U239" s="6"/>
      <c r="V239" s="7"/>
    </row>
    <row r="240" spans="1:22">
      <c r="A240" t="str">
        <f t="shared" si="3"/>
        <v>Robot</v>
      </c>
      <c r="B240" s="5" t="s">
        <v>752</v>
      </c>
      <c r="C240" s="5" t="s">
        <v>9</v>
      </c>
      <c r="D240" s="5" t="s">
        <v>1562</v>
      </c>
      <c r="E240" s="6" t="s">
        <v>36</v>
      </c>
      <c r="F240" s="6" t="s">
        <v>77</v>
      </c>
      <c r="G240" s="154" t="s">
        <v>11</v>
      </c>
      <c r="H240" s="154" t="s">
        <v>9</v>
      </c>
      <c r="I240" s="154">
        <v>60</v>
      </c>
      <c r="J240" s="154">
        <v>6</v>
      </c>
      <c r="K240" s="154">
        <v>5</v>
      </c>
      <c r="L240" s="154">
        <v>0</v>
      </c>
      <c r="M240" s="154">
        <v>6</v>
      </c>
      <c r="N240" s="6" t="s">
        <v>753</v>
      </c>
      <c r="O240" s="6" t="s">
        <v>604</v>
      </c>
      <c r="P240" s="6" t="s">
        <v>42</v>
      </c>
      <c r="Q240" s="6"/>
      <c r="R240" s="6"/>
      <c r="S240" s="6"/>
      <c r="T240" s="6"/>
      <c r="U240" s="6"/>
      <c r="V240" s="7"/>
    </row>
    <row r="241" spans="1:22">
      <c r="A241" t="str">
        <f t="shared" si="3"/>
        <v>Slime</v>
      </c>
      <c r="B241" s="5" t="s">
        <v>127</v>
      </c>
      <c r="C241" s="5" t="s">
        <v>9</v>
      </c>
      <c r="D241" s="5" t="s">
        <v>9</v>
      </c>
      <c r="E241" s="6" t="s">
        <v>163</v>
      </c>
      <c r="F241" s="6" t="s">
        <v>77</v>
      </c>
      <c r="G241" s="154" t="s">
        <v>10</v>
      </c>
      <c r="H241" s="154" t="s">
        <v>9</v>
      </c>
      <c r="I241" s="154">
        <v>52</v>
      </c>
      <c r="J241" s="154">
        <v>5</v>
      </c>
      <c r="K241" s="154">
        <v>2</v>
      </c>
      <c r="L241" s="154">
        <v>6</v>
      </c>
      <c r="M241" s="154">
        <v>5</v>
      </c>
      <c r="N241" s="6" t="s">
        <v>754</v>
      </c>
      <c r="O241" s="6" t="s">
        <v>130</v>
      </c>
      <c r="P241" s="6" t="s">
        <v>60</v>
      </c>
      <c r="Q241" s="6"/>
      <c r="R241" s="6"/>
      <c r="S241" s="6"/>
      <c r="T241" s="6"/>
      <c r="U241" s="6"/>
      <c r="V241" s="7"/>
    </row>
    <row r="242" spans="1:22">
      <c r="A242" t="str">
        <f t="shared" si="3"/>
        <v>Baby-D</v>
      </c>
      <c r="B242" s="5" t="s">
        <v>333</v>
      </c>
      <c r="C242" s="5" t="s">
        <v>9</v>
      </c>
      <c r="D242" s="5" t="s">
        <v>9</v>
      </c>
      <c r="E242" s="6" t="s">
        <v>163</v>
      </c>
      <c r="F242" s="6" t="s">
        <v>77</v>
      </c>
      <c r="G242" s="154" t="s">
        <v>10</v>
      </c>
      <c r="H242" s="154" t="s">
        <v>10</v>
      </c>
      <c r="I242" s="154">
        <v>45</v>
      </c>
      <c r="J242" s="154">
        <v>5</v>
      </c>
      <c r="K242" s="154">
        <v>2</v>
      </c>
      <c r="L242" s="154">
        <v>6</v>
      </c>
      <c r="M242" s="154">
        <v>5</v>
      </c>
      <c r="N242" s="6" t="s">
        <v>755</v>
      </c>
      <c r="O242" s="6" t="s">
        <v>317</v>
      </c>
      <c r="P242" s="6" t="s">
        <v>49</v>
      </c>
      <c r="Q242" s="6" t="s">
        <v>139</v>
      </c>
      <c r="R242" s="6"/>
      <c r="S242" s="6"/>
      <c r="T242" s="6"/>
      <c r="U242" s="6"/>
      <c r="V242" s="7"/>
    </row>
    <row r="243" spans="1:22">
      <c r="A243" t="str">
        <f t="shared" si="3"/>
        <v>Imp</v>
      </c>
      <c r="B243" s="8" t="s">
        <v>756</v>
      </c>
      <c r="C243" s="5" t="s">
        <v>9</v>
      </c>
      <c r="D243" s="5" t="s">
        <v>9</v>
      </c>
      <c r="E243" s="9" t="s">
        <v>163</v>
      </c>
      <c r="F243" s="9" t="s">
        <v>77</v>
      </c>
      <c r="G243" s="154" t="s">
        <v>10</v>
      </c>
      <c r="H243" s="154" t="s">
        <v>9</v>
      </c>
      <c r="I243" s="158">
        <v>31</v>
      </c>
      <c r="J243" s="158">
        <v>5</v>
      </c>
      <c r="K243" s="158">
        <v>5</v>
      </c>
      <c r="L243" s="158">
        <v>6</v>
      </c>
      <c r="M243" s="158">
        <v>5</v>
      </c>
      <c r="N243" s="9" t="s">
        <v>757</v>
      </c>
      <c r="O243" s="9" t="s">
        <v>317</v>
      </c>
      <c r="P243" s="9" t="s">
        <v>467</v>
      </c>
      <c r="Q243" s="9"/>
      <c r="R243" s="9"/>
      <c r="S243" s="9"/>
      <c r="T243" s="9"/>
      <c r="U243" s="9"/>
      <c r="V243" s="10"/>
    </row>
    <row r="244" spans="1:22">
      <c r="A244" t="str">
        <f t="shared" si="3"/>
        <v>Ashura</v>
      </c>
      <c r="B244" s="5" t="s">
        <v>758</v>
      </c>
      <c r="C244" s="5" t="s">
        <v>11</v>
      </c>
      <c r="D244" s="5" t="s">
        <v>15</v>
      </c>
      <c r="E244" s="6">
        <v>37</v>
      </c>
      <c r="F244" s="6" t="s">
        <v>714</v>
      </c>
      <c r="G244" s="154" t="s">
        <v>10</v>
      </c>
      <c r="H244" s="154" t="s">
        <v>12</v>
      </c>
      <c r="I244" s="154">
        <v>900</v>
      </c>
      <c r="J244" s="154">
        <v>18</v>
      </c>
      <c r="K244" s="154">
        <v>18</v>
      </c>
      <c r="L244" s="154">
        <v>17</v>
      </c>
      <c r="M244" s="154">
        <v>18</v>
      </c>
      <c r="N244" s="6" t="s">
        <v>759</v>
      </c>
      <c r="O244" s="6" t="s">
        <v>458</v>
      </c>
      <c r="P244" s="6" t="s">
        <v>49</v>
      </c>
      <c r="Q244" s="6" t="s">
        <v>467</v>
      </c>
      <c r="R244" s="6" t="s">
        <v>505</v>
      </c>
      <c r="S244" s="6" t="s">
        <v>105</v>
      </c>
      <c r="T244" s="6"/>
      <c r="U244" s="6"/>
      <c r="V244" s="7"/>
    </row>
    <row r="245" spans="1:22">
      <c r="A245" t="str">
        <f t="shared" si="3"/>
        <v>Venus</v>
      </c>
      <c r="B245" s="5" t="s">
        <v>760</v>
      </c>
      <c r="C245" s="5" t="s">
        <v>11</v>
      </c>
      <c r="D245" s="5" t="s">
        <v>1527</v>
      </c>
      <c r="E245" s="6" t="s">
        <v>171</v>
      </c>
      <c r="F245" s="6" t="s">
        <v>708</v>
      </c>
      <c r="G245" s="154" t="s">
        <v>1562</v>
      </c>
      <c r="H245" s="154" t="s">
        <v>12</v>
      </c>
      <c r="I245" s="154">
        <v>2500</v>
      </c>
      <c r="J245" s="154">
        <v>52</v>
      </c>
      <c r="K245" s="154">
        <v>52</v>
      </c>
      <c r="L245" s="154">
        <v>52</v>
      </c>
      <c r="M245" s="154">
        <v>52</v>
      </c>
      <c r="N245" s="6" t="s">
        <v>761</v>
      </c>
      <c r="O245" s="6" t="s">
        <v>55</v>
      </c>
      <c r="P245" s="6" t="s">
        <v>563</v>
      </c>
      <c r="Q245" s="6" t="s">
        <v>49</v>
      </c>
      <c r="R245" s="6" t="s">
        <v>390</v>
      </c>
      <c r="S245" s="6" t="s">
        <v>105</v>
      </c>
      <c r="T245" s="6"/>
      <c r="U245" s="6"/>
      <c r="V245" s="7"/>
    </row>
    <row r="246" spans="1:22">
      <c r="A246" t="str">
        <f t="shared" si="3"/>
        <v>Sho-gun</v>
      </c>
      <c r="B246" s="5" t="s">
        <v>762</v>
      </c>
      <c r="C246" s="5" t="s">
        <v>11</v>
      </c>
      <c r="D246" s="5" t="s">
        <v>15</v>
      </c>
      <c r="E246" s="6" t="s">
        <v>188</v>
      </c>
      <c r="F246" s="6" t="s">
        <v>763</v>
      </c>
      <c r="G246" s="154" t="s">
        <v>1562</v>
      </c>
      <c r="H246" s="154" t="s">
        <v>12</v>
      </c>
      <c r="I246" s="154">
        <v>2000</v>
      </c>
      <c r="J246" s="154">
        <v>41</v>
      </c>
      <c r="K246" s="154">
        <v>41</v>
      </c>
      <c r="L246" s="154">
        <v>41</v>
      </c>
      <c r="M246" s="154">
        <v>41</v>
      </c>
      <c r="N246" s="6" t="s">
        <v>764</v>
      </c>
      <c r="O246" s="6" t="s">
        <v>68</v>
      </c>
      <c r="P246" s="6" t="s">
        <v>20</v>
      </c>
      <c r="Q246" s="6" t="s">
        <v>21</v>
      </c>
      <c r="R246" s="6" t="s">
        <v>542</v>
      </c>
      <c r="S246" s="6" t="s">
        <v>70</v>
      </c>
      <c r="T246" s="6"/>
      <c r="U246" s="6"/>
      <c r="V246" s="7"/>
    </row>
    <row r="247" spans="1:22">
      <c r="A247" t="str">
        <f t="shared" si="3"/>
        <v>Magnate</v>
      </c>
      <c r="B247" s="5" t="s">
        <v>765</v>
      </c>
      <c r="C247" s="5" t="s">
        <v>11</v>
      </c>
      <c r="D247" s="5" t="s">
        <v>3029</v>
      </c>
      <c r="E247" s="6" t="s">
        <v>729</v>
      </c>
      <c r="F247" s="6" t="s">
        <v>766</v>
      </c>
      <c r="G247" s="154" t="s">
        <v>1562</v>
      </c>
      <c r="H247" s="154" t="s">
        <v>13</v>
      </c>
      <c r="I247" s="154">
        <v>6000</v>
      </c>
      <c r="J247" s="154">
        <v>63</v>
      </c>
      <c r="K247" s="154">
        <v>63</v>
      </c>
      <c r="L247" s="154">
        <v>63</v>
      </c>
      <c r="M247" s="154">
        <v>63</v>
      </c>
      <c r="N247" s="6" t="s">
        <v>767</v>
      </c>
      <c r="O247" s="6" t="s">
        <v>542</v>
      </c>
      <c r="P247" s="6" t="s">
        <v>242</v>
      </c>
      <c r="Q247" s="6" t="s">
        <v>110</v>
      </c>
      <c r="R247" s="6" t="s">
        <v>618</v>
      </c>
      <c r="S247" s="6" t="s">
        <v>482</v>
      </c>
      <c r="T247" s="6" t="s">
        <v>70</v>
      </c>
      <c r="U247" s="6"/>
      <c r="V247" s="7"/>
    </row>
    <row r="248" spans="1:22">
      <c r="A248" t="str">
        <f t="shared" si="3"/>
        <v>Odin</v>
      </c>
      <c r="B248" s="5" t="s">
        <v>768</v>
      </c>
      <c r="C248" s="5" t="s">
        <v>11</v>
      </c>
      <c r="D248" s="5" t="s">
        <v>3039</v>
      </c>
      <c r="E248" s="6" t="s">
        <v>769</v>
      </c>
      <c r="F248" s="6" t="s">
        <v>770</v>
      </c>
      <c r="G248" s="154" t="s">
        <v>1562</v>
      </c>
      <c r="H248" s="154" t="s">
        <v>12</v>
      </c>
      <c r="I248" s="154">
        <v>3700</v>
      </c>
      <c r="J248" s="154">
        <v>75</v>
      </c>
      <c r="K248" s="154">
        <v>75</v>
      </c>
      <c r="L248" s="154">
        <v>68</v>
      </c>
      <c r="M248" s="154">
        <v>75</v>
      </c>
      <c r="N248" s="6" t="s">
        <v>771</v>
      </c>
      <c r="O248" s="6" t="s">
        <v>772</v>
      </c>
      <c r="P248" s="6" t="s">
        <v>344</v>
      </c>
      <c r="Q248" s="6" t="s">
        <v>441</v>
      </c>
      <c r="R248" s="6" t="s">
        <v>213</v>
      </c>
      <c r="S248" s="6" t="s">
        <v>70</v>
      </c>
      <c r="T248" s="6"/>
      <c r="U248" s="6"/>
      <c r="V248" s="7"/>
    </row>
    <row r="249" spans="1:22">
      <c r="A249" t="str">
        <f t="shared" si="3"/>
        <v>Minion</v>
      </c>
      <c r="B249" s="5" t="s">
        <v>773</v>
      </c>
      <c r="C249" s="5" t="s">
        <v>12</v>
      </c>
      <c r="D249" s="5" t="s">
        <v>3046</v>
      </c>
      <c r="E249" s="6" t="s">
        <v>774</v>
      </c>
      <c r="F249" s="6" t="s">
        <v>721</v>
      </c>
      <c r="G249" s="154" t="s">
        <v>10</v>
      </c>
      <c r="H249" s="154" t="s">
        <v>12</v>
      </c>
      <c r="I249" s="154">
        <v>5000</v>
      </c>
      <c r="J249" s="154">
        <v>63</v>
      </c>
      <c r="K249" s="154">
        <v>63</v>
      </c>
      <c r="L249" s="154">
        <v>57</v>
      </c>
      <c r="M249" s="154">
        <v>63</v>
      </c>
      <c r="N249" s="6" t="s">
        <v>775</v>
      </c>
      <c r="O249" s="6" t="s">
        <v>49</v>
      </c>
      <c r="P249" s="6" t="s">
        <v>101</v>
      </c>
      <c r="Q249" s="6" t="s">
        <v>110</v>
      </c>
      <c r="R249" s="6" t="s">
        <v>268</v>
      </c>
      <c r="S249" s="6" t="s">
        <v>344</v>
      </c>
      <c r="T249" s="6"/>
      <c r="U249" s="6"/>
      <c r="V249" s="7"/>
    </row>
    <row r="250" spans="1:22">
      <c r="A250" t="str">
        <f t="shared" si="3"/>
        <v>Apollo</v>
      </c>
      <c r="B250" s="5" t="s">
        <v>776</v>
      </c>
      <c r="C250" s="5"/>
      <c r="D250" s="5"/>
      <c r="E250" s="6" t="s">
        <v>777</v>
      </c>
      <c r="F250" s="6" t="s">
        <v>778</v>
      </c>
      <c r="G250" s="154" t="s">
        <v>1562</v>
      </c>
      <c r="H250" s="154" t="s">
        <v>9</v>
      </c>
      <c r="I250" s="154">
        <v>25000</v>
      </c>
      <c r="J250" s="154">
        <v>99</v>
      </c>
      <c r="K250" s="154">
        <v>99</v>
      </c>
      <c r="L250" s="154">
        <v>80</v>
      </c>
      <c r="M250" s="154">
        <v>99</v>
      </c>
      <c r="N250" s="6" t="s">
        <v>779</v>
      </c>
      <c r="O250" s="6" t="s">
        <v>485</v>
      </c>
      <c r="P250" s="6" t="s">
        <v>572</v>
      </c>
      <c r="Q250" s="6"/>
      <c r="R250" s="6"/>
      <c r="S250" s="6"/>
      <c r="T250" s="6"/>
      <c r="U250" s="6"/>
      <c r="V250" s="7"/>
    </row>
    <row r="251" spans="1:22">
      <c r="A251" t="str">
        <f t="shared" si="3"/>
        <v>Arsenal</v>
      </c>
      <c r="B251" s="8" t="s">
        <v>780</v>
      </c>
      <c r="C251" s="5"/>
      <c r="D251" s="5"/>
      <c r="E251" s="9" t="s">
        <v>77</v>
      </c>
      <c r="F251" s="9" t="s">
        <v>695</v>
      </c>
      <c r="G251" s="154" t="s">
        <v>11</v>
      </c>
      <c r="H251" s="154" t="s">
        <v>9</v>
      </c>
      <c r="I251" s="158">
        <v>10000</v>
      </c>
      <c r="J251" s="158">
        <v>99</v>
      </c>
      <c r="K251" s="158">
        <v>99</v>
      </c>
      <c r="L251" s="158">
        <v>120</v>
      </c>
      <c r="M251" s="158">
        <v>99</v>
      </c>
      <c r="N251" s="9" t="s">
        <v>781</v>
      </c>
      <c r="O251" s="9" t="s">
        <v>782</v>
      </c>
      <c r="P251" s="9" t="s">
        <v>70</v>
      </c>
      <c r="Q251" s="9"/>
      <c r="R251" s="9"/>
      <c r="S251" s="9"/>
      <c r="T251" s="9"/>
      <c r="U251" s="9"/>
      <c r="V251" s="10"/>
    </row>
    <row r="252" spans="1:22">
      <c r="A252" t="str">
        <f t="shared" si="3"/>
        <v>Jerk</v>
      </c>
      <c r="B252" s="163" t="s">
        <v>3457</v>
      </c>
      <c r="C252">
        <v>0</v>
      </c>
      <c r="G252" s="155">
        <v>1</v>
      </c>
      <c r="H252" s="155">
        <v>0</v>
      </c>
      <c r="I252" s="164">
        <v>1000</v>
      </c>
      <c r="J252" s="164">
        <v>1</v>
      </c>
      <c r="K252" s="164">
        <v>20</v>
      </c>
      <c r="L252" s="164">
        <v>20</v>
      </c>
      <c r="M252" s="164">
        <v>20</v>
      </c>
      <c r="O252" s="165" t="s">
        <v>441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J16"/>
  <sheetViews>
    <sheetView workbookViewId="0">
      <selection activeCell="K37" sqref="K37"/>
    </sheetView>
  </sheetViews>
  <sheetFormatPr defaultRowHeight="15"/>
  <cols>
    <col min="4" max="4" width="9.7109375" bestFit="1" customWidth="1"/>
  </cols>
  <sheetData>
    <row r="1" spans="1:10">
      <c r="A1" s="150" t="s">
        <v>3377</v>
      </c>
      <c r="B1" s="43" t="s">
        <v>3419</v>
      </c>
      <c r="C1" s="43" t="s">
        <v>3420</v>
      </c>
      <c r="D1" s="43" t="s">
        <v>3421</v>
      </c>
      <c r="E1" s="43" t="s">
        <v>3422</v>
      </c>
      <c r="F1" s="43" t="s">
        <v>3423</v>
      </c>
      <c r="G1" s="43" t="s">
        <v>3424</v>
      </c>
      <c r="H1" s="43" t="s">
        <v>3425</v>
      </c>
      <c r="I1" s="43" t="s">
        <v>3426</v>
      </c>
    </row>
    <row r="2" spans="1:10">
      <c r="A2" s="150">
        <v>0</v>
      </c>
      <c r="B2" s="152">
        <v>1</v>
      </c>
      <c r="C2" s="152">
        <v>0</v>
      </c>
      <c r="D2" s="152">
        <v>0</v>
      </c>
      <c r="E2" s="152">
        <v>0</v>
      </c>
      <c r="F2" s="152">
        <v>0</v>
      </c>
      <c r="G2" s="152">
        <v>0</v>
      </c>
      <c r="H2" s="152">
        <v>0</v>
      </c>
      <c r="I2" s="152">
        <v>0</v>
      </c>
      <c r="J2" s="162">
        <f>SUM(B2:I2)</f>
        <v>1</v>
      </c>
    </row>
    <row r="3" spans="1:10">
      <c r="A3" s="150">
        <v>1</v>
      </c>
      <c r="B3" s="152">
        <v>0.66666666666666663</v>
      </c>
      <c r="C3" s="152">
        <v>0.33333333333333337</v>
      </c>
      <c r="D3" s="152">
        <v>0</v>
      </c>
      <c r="E3" s="152">
        <v>0</v>
      </c>
      <c r="F3" s="152">
        <v>0</v>
      </c>
      <c r="G3" s="152">
        <v>0</v>
      </c>
      <c r="H3" s="152">
        <v>0</v>
      </c>
      <c r="I3" s="152">
        <v>0</v>
      </c>
      <c r="J3" s="162">
        <f t="shared" ref="J3:J16" si="0">SUM(B3:I3)</f>
        <v>1</v>
      </c>
    </row>
    <row r="4" spans="1:10">
      <c r="A4" s="150">
        <v>2</v>
      </c>
      <c r="B4" s="152">
        <v>0.56862745098039214</v>
      </c>
      <c r="C4" s="152">
        <v>0.28627450980392155</v>
      </c>
      <c r="D4" s="161">
        <v>0.14509803921568631</v>
      </c>
      <c r="E4" s="152">
        <v>0</v>
      </c>
      <c r="F4" s="152">
        <v>0</v>
      </c>
      <c r="G4" s="152">
        <v>0</v>
      </c>
      <c r="H4" s="152">
        <v>0</v>
      </c>
      <c r="I4" s="152">
        <v>0</v>
      </c>
      <c r="J4" s="162">
        <f t="shared" si="0"/>
        <v>1</v>
      </c>
    </row>
    <row r="5" spans="1:10">
      <c r="A5" s="150">
        <v>3</v>
      </c>
      <c r="B5" s="152">
        <v>0.53333333333333333</v>
      </c>
      <c r="C5" s="152">
        <v>0.26666666666666672</v>
      </c>
      <c r="D5" s="152">
        <v>0.1333333333333333</v>
      </c>
      <c r="E5" s="152">
        <v>6.6666666666666652E-2</v>
      </c>
      <c r="F5" s="152">
        <v>0</v>
      </c>
      <c r="G5" s="152">
        <v>0</v>
      </c>
      <c r="H5" s="152">
        <v>0</v>
      </c>
      <c r="I5" s="152">
        <v>0</v>
      </c>
      <c r="J5" s="162">
        <f t="shared" si="0"/>
        <v>1</v>
      </c>
    </row>
    <row r="6" spans="1:10">
      <c r="A6" s="150">
        <v>4</v>
      </c>
      <c r="B6" s="152">
        <v>0.51764705882352946</v>
      </c>
      <c r="C6" s="152">
        <v>0.25882352941176467</v>
      </c>
      <c r="D6" s="152">
        <v>0.12941176470588234</v>
      </c>
      <c r="E6" s="152">
        <v>6.2745098039215685E-2</v>
      </c>
      <c r="F6" s="152">
        <v>3.1372549019607843E-2</v>
      </c>
      <c r="G6" s="152">
        <v>0</v>
      </c>
      <c r="H6" s="152">
        <v>0</v>
      </c>
      <c r="I6" s="152">
        <v>0</v>
      </c>
      <c r="J6" s="162">
        <f t="shared" si="0"/>
        <v>1</v>
      </c>
    </row>
    <row r="7" spans="1:10">
      <c r="A7" s="150">
        <v>5</v>
      </c>
      <c r="B7" s="152">
        <v>0.50980392156862742</v>
      </c>
      <c r="C7" s="152">
        <v>0.25490196078431371</v>
      </c>
      <c r="D7" s="152">
        <v>0.12549019607843137</v>
      </c>
      <c r="E7" s="152">
        <v>6.2745098039215685E-2</v>
      </c>
      <c r="F7" s="152">
        <v>3.1372549019607843E-2</v>
      </c>
      <c r="G7" s="152">
        <v>1.5686274509803977E-2</v>
      </c>
      <c r="H7" s="152">
        <v>0</v>
      </c>
      <c r="I7" s="152">
        <v>0</v>
      </c>
      <c r="J7" s="162">
        <f t="shared" si="0"/>
        <v>1</v>
      </c>
    </row>
    <row r="8" spans="1:10">
      <c r="A8" s="150">
        <v>6</v>
      </c>
      <c r="B8" s="152">
        <v>0.50588235294117645</v>
      </c>
      <c r="C8" s="152">
        <v>0.25098039215686274</v>
      </c>
      <c r="D8" s="152">
        <v>0.12549019607843137</v>
      </c>
      <c r="E8" s="152">
        <v>6.2745098039215685E-2</v>
      </c>
      <c r="F8" s="152">
        <v>3.1372549019607843E-2</v>
      </c>
      <c r="G8" s="152">
        <v>1.5686274509803977E-2</v>
      </c>
      <c r="H8" s="152">
        <v>7.8431372549019329E-3</v>
      </c>
      <c r="I8" s="152">
        <v>0</v>
      </c>
      <c r="J8" s="162">
        <f t="shared" si="0"/>
        <v>1</v>
      </c>
    </row>
    <row r="9" spans="1:10">
      <c r="A9" s="150">
        <v>7</v>
      </c>
      <c r="B9" s="152">
        <v>0.25490196078431371</v>
      </c>
      <c r="C9" s="152">
        <v>0.50980392156862742</v>
      </c>
      <c r="D9" s="152">
        <v>0.12549019607843137</v>
      </c>
      <c r="E9" s="152">
        <v>6.2745098039215685E-2</v>
      </c>
      <c r="F9" s="152">
        <v>3.1372549019607843E-2</v>
      </c>
      <c r="G9" s="152">
        <v>1.5686274509803977E-2</v>
      </c>
      <c r="H9" s="152">
        <v>0</v>
      </c>
      <c r="I9" s="152">
        <v>0</v>
      </c>
      <c r="J9" s="162">
        <f t="shared" si="0"/>
        <v>1</v>
      </c>
    </row>
    <row r="10" spans="1:10">
      <c r="A10" s="150">
        <v>8</v>
      </c>
      <c r="B10" s="152">
        <v>0.25098039215686274</v>
      </c>
      <c r="C10" s="152">
        <v>0.50588235294117645</v>
      </c>
      <c r="D10" s="152">
        <v>0.12549019607843137</v>
      </c>
      <c r="E10" s="152">
        <v>6.2745098039215685E-2</v>
      </c>
      <c r="F10" s="152">
        <v>3.1372549019607843E-2</v>
      </c>
      <c r="G10" s="152">
        <v>1.5686274509803977E-2</v>
      </c>
      <c r="H10" s="152">
        <v>7.8431372549019329E-3</v>
      </c>
      <c r="I10" s="152">
        <v>0</v>
      </c>
      <c r="J10" s="162">
        <f t="shared" si="0"/>
        <v>1</v>
      </c>
    </row>
    <row r="11" spans="1:10">
      <c r="A11" s="150">
        <v>9</v>
      </c>
      <c r="B11" s="152">
        <v>0.25098039215686274</v>
      </c>
      <c r="C11" s="152">
        <v>0.12549019607843137</v>
      </c>
      <c r="D11" s="152">
        <v>0.50588235294117645</v>
      </c>
      <c r="E11" s="152">
        <v>6.2745098039215685E-2</v>
      </c>
      <c r="F11" s="152">
        <v>3.1372549019607843E-2</v>
      </c>
      <c r="G11" s="152">
        <v>1.5686274509803977E-2</v>
      </c>
      <c r="H11" s="152">
        <v>7.8431372549019329E-3</v>
      </c>
      <c r="I11" s="152">
        <v>0</v>
      </c>
      <c r="J11" s="162">
        <f t="shared" si="0"/>
        <v>1</v>
      </c>
    </row>
    <row r="12" spans="1:10">
      <c r="A12" s="150">
        <v>10</v>
      </c>
      <c r="B12" s="152">
        <v>0.25098039215686274</v>
      </c>
      <c r="C12" s="152">
        <v>0.12549019607843137</v>
      </c>
      <c r="D12" s="152">
        <v>6.2745098039215685E-2</v>
      </c>
      <c r="E12" s="152">
        <v>0.50588235294117645</v>
      </c>
      <c r="F12" s="152">
        <v>3.1372549019607843E-2</v>
      </c>
      <c r="G12" s="152">
        <v>1.5686274509803977E-2</v>
      </c>
      <c r="H12" s="152">
        <v>7.8431372549019329E-3</v>
      </c>
      <c r="I12" s="152">
        <v>0</v>
      </c>
      <c r="J12" s="162">
        <f t="shared" si="0"/>
        <v>1</v>
      </c>
    </row>
    <row r="13" spans="1:10">
      <c r="A13" s="150">
        <v>11</v>
      </c>
      <c r="B13" s="152">
        <v>0.25098039215686274</v>
      </c>
      <c r="C13" s="152">
        <v>0.12549019607843137</v>
      </c>
      <c r="D13" s="152">
        <v>6.2745098039215685E-2</v>
      </c>
      <c r="E13" s="152">
        <v>3.1372549019607843E-2</v>
      </c>
      <c r="F13" s="152">
        <v>0.50588235294117645</v>
      </c>
      <c r="G13" s="152">
        <v>1.5686274509803977E-2</v>
      </c>
      <c r="H13" s="152">
        <v>7.8431372549019329E-3</v>
      </c>
      <c r="I13" s="152">
        <v>0</v>
      </c>
      <c r="J13" s="162">
        <f t="shared" si="0"/>
        <v>1</v>
      </c>
    </row>
    <row r="14" spans="1:10">
      <c r="A14" s="150">
        <v>12</v>
      </c>
      <c r="B14" s="152">
        <v>0.25098039215686274</v>
      </c>
      <c r="C14" s="152">
        <v>0.12549019607843137</v>
      </c>
      <c r="D14" s="152">
        <v>6.2745098039215685E-2</v>
      </c>
      <c r="E14" s="152">
        <v>3.1372549019607843E-2</v>
      </c>
      <c r="F14" s="152">
        <v>1.5686274509803921E-2</v>
      </c>
      <c r="G14" s="152">
        <v>0.50588235294117645</v>
      </c>
      <c r="H14" s="152">
        <v>7.8431372549019329E-3</v>
      </c>
      <c r="I14" s="152">
        <v>0</v>
      </c>
      <c r="J14" s="162">
        <f t="shared" si="0"/>
        <v>1</v>
      </c>
    </row>
    <row r="15" spans="1:10">
      <c r="A15" s="150">
        <v>13</v>
      </c>
      <c r="B15" s="152">
        <v>0.25098039215686274</v>
      </c>
      <c r="C15" s="152">
        <v>0.12549019607843137</v>
      </c>
      <c r="D15" s="152">
        <v>6.2745098039215685E-2</v>
      </c>
      <c r="E15" s="152">
        <v>3.1372549019607843E-2</v>
      </c>
      <c r="F15" s="152">
        <v>1.5686274509803921E-2</v>
      </c>
      <c r="G15" s="152">
        <v>7.8431372549019884E-3</v>
      </c>
      <c r="H15" s="152">
        <v>0.50588235294117645</v>
      </c>
      <c r="I15" s="152">
        <v>0</v>
      </c>
      <c r="J15" s="162">
        <f t="shared" si="0"/>
        <v>1</v>
      </c>
    </row>
    <row r="16" spans="1:10">
      <c r="A16" s="150">
        <v>14</v>
      </c>
      <c r="B16" s="152">
        <v>0.25490196078431371</v>
      </c>
      <c r="C16" s="152">
        <v>0.12549019607843137</v>
      </c>
      <c r="D16" s="152">
        <v>0.50980392156862742</v>
      </c>
      <c r="E16" s="152">
        <v>6.2745098039215685E-2</v>
      </c>
      <c r="F16" s="152">
        <v>3.1372549019607843E-2</v>
      </c>
      <c r="G16" s="152">
        <v>1.5686274509803977E-2</v>
      </c>
      <c r="H16" s="152">
        <v>0</v>
      </c>
      <c r="I16" s="152">
        <v>0</v>
      </c>
      <c r="J16" s="162">
        <f t="shared" si="0"/>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R7"/>
  <sheetViews>
    <sheetView workbookViewId="0">
      <selection activeCell="L6" sqref="L6"/>
    </sheetView>
  </sheetViews>
  <sheetFormatPr defaultRowHeight="15"/>
  <cols>
    <col min="2" max="2" width="11.42578125" bestFit="1" customWidth="1"/>
    <col min="11" max="11" width="10.7109375" bestFit="1" customWidth="1"/>
    <col min="12" max="13" width="12.7109375" bestFit="1" customWidth="1"/>
    <col min="15" max="15" width="10.7109375" bestFit="1" customWidth="1"/>
  </cols>
  <sheetData>
    <row r="1" spans="1:18">
      <c r="A1" t="s">
        <v>3407</v>
      </c>
      <c r="B1" t="s">
        <v>3396</v>
      </c>
      <c r="C1" t="s">
        <v>3397</v>
      </c>
      <c r="D1" t="s">
        <v>3398</v>
      </c>
      <c r="E1" t="s">
        <v>3410</v>
      </c>
      <c r="F1" t="s">
        <v>3</v>
      </c>
      <c r="G1" t="s">
        <v>3247</v>
      </c>
      <c r="H1" t="s">
        <v>3248</v>
      </c>
      <c r="I1" t="s">
        <v>3249</v>
      </c>
      <c r="J1" t="s">
        <v>3250</v>
      </c>
      <c r="K1" t="s">
        <v>3411</v>
      </c>
      <c r="L1" t="s">
        <v>3412</v>
      </c>
      <c r="M1" t="s">
        <v>3413</v>
      </c>
      <c r="N1" t="s">
        <v>3414</v>
      </c>
      <c r="O1" t="s">
        <v>3415</v>
      </c>
      <c r="P1" t="s">
        <v>3416</v>
      </c>
      <c r="Q1" t="s">
        <v>3417</v>
      </c>
      <c r="R1" t="s">
        <v>3418</v>
      </c>
    </row>
    <row r="2" spans="1:18">
      <c r="A2" t="str">
        <f>B2</f>
        <v>HUME</v>
      </c>
      <c r="B2" t="s">
        <v>3399</v>
      </c>
      <c r="D2" t="s">
        <v>3400</v>
      </c>
      <c r="E2">
        <f>IF(D2="Human",0,IF(D2="Mutant",1,IF(D2="Robot",3,2)))</f>
        <v>0</v>
      </c>
      <c r="F2">
        <v>59</v>
      </c>
      <c r="G2">
        <v>6</v>
      </c>
      <c r="H2">
        <v>3</v>
      </c>
      <c r="I2">
        <v>5</v>
      </c>
      <c r="J2">
        <v>3</v>
      </c>
      <c r="K2" t="s">
        <v>3406</v>
      </c>
      <c r="L2" t="s">
        <v>3435</v>
      </c>
      <c r="M2" t="s">
        <v>3454</v>
      </c>
    </row>
    <row r="3" spans="1:18">
      <c r="A3" t="str">
        <f t="shared" ref="A3:A7" si="0">B3</f>
        <v>MUTE</v>
      </c>
      <c r="B3" t="s">
        <v>3401</v>
      </c>
      <c r="D3" t="s">
        <v>3404</v>
      </c>
      <c r="E3">
        <f t="shared" ref="E3:E7" si="1">IF(D3="Human",0,IF(D3="Mutant",1,IF(D3="Robot",3,2)))</f>
        <v>1</v>
      </c>
      <c r="F3">
        <v>45</v>
      </c>
      <c r="G3">
        <v>4</v>
      </c>
      <c r="H3">
        <v>10</v>
      </c>
      <c r="I3">
        <v>5</v>
      </c>
      <c r="J3">
        <v>6</v>
      </c>
      <c r="K3" t="s">
        <v>49</v>
      </c>
      <c r="O3" t="s">
        <v>3433</v>
      </c>
      <c r="P3" t="s">
        <v>1715</v>
      </c>
    </row>
    <row r="4" spans="1:18">
      <c r="A4" t="str">
        <f t="shared" si="0"/>
        <v>MONS</v>
      </c>
      <c r="B4" t="s">
        <v>3402</v>
      </c>
      <c r="D4" t="s">
        <v>3405</v>
      </c>
      <c r="E4">
        <f t="shared" si="1"/>
        <v>2</v>
      </c>
      <c r="F4">
        <v>45</v>
      </c>
      <c r="G4">
        <v>5</v>
      </c>
      <c r="H4">
        <v>5</v>
      </c>
      <c r="I4">
        <v>2</v>
      </c>
      <c r="J4">
        <v>6</v>
      </c>
      <c r="K4" t="s">
        <v>317</v>
      </c>
      <c r="L4" t="s">
        <v>49</v>
      </c>
    </row>
    <row r="5" spans="1:18">
      <c r="A5" t="str">
        <f t="shared" si="0"/>
        <v>ROBO</v>
      </c>
      <c r="B5" t="s">
        <v>3403</v>
      </c>
      <c r="D5" t="s">
        <v>752</v>
      </c>
      <c r="E5">
        <f t="shared" si="1"/>
        <v>3</v>
      </c>
      <c r="F5">
        <v>60</v>
      </c>
      <c r="G5">
        <v>0</v>
      </c>
      <c r="H5">
        <v>6</v>
      </c>
      <c r="I5">
        <v>5</v>
      </c>
      <c r="J5">
        <v>0</v>
      </c>
      <c r="K5" t="s">
        <v>1867</v>
      </c>
      <c r="L5" t="s">
        <v>1908</v>
      </c>
    </row>
    <row r="6" spans="1:18">
      <c r="A6" t="str">
        <f t="shared" si="0"/>
        <v>Zappo</v>
      </c>
      <c r="B6" t="s">
        <v>3434</v>
      </c>
      <c r="D6" t="s">
        <v>3404</v>
      </c>
      <c r="E6">
        <f t="shared" si="1"/>
        <v>1</v>
      </c>
      <c r="F6">
        <v>45</v>
      </c>
      <c r="G6">
        <v>4</v>
      </c>
      <c r="H6">
        <v>99</v>
      </c>
      <c r="I6">
        <v>5</v>
      </c>
      <c r="J6">
        <v>6</v>
      </c>
      <c r="K6" t="s">
        <v>159</v>
      </c>
    </row>
    <row r="7" spans="1:18">
      <c r="A7" t="str">
        <f t="shared" si="0"/>
        <v>Flammie</v>
      </c>
      <c r="B7" t="s">
        <v>3458</v>
      </c>
      <c r="D7" t="s">
        <v>3405</v>
      </c>
      <c r="E7">
        <f t="shared" si="1"/>
        <v>2</v>
      </c>
      <c r="F7">
        <v>999</v>
      </c>
      <c r="G7">
        <v>2</v>
      </c>
      <c r="H7">
        <v>99</v>
      </c>
      <c r="I7">
        <v>50</v>
      </c>
      <c r="J7">
        <v>10</v>
      </c>
      <c r="K7" t="s">
        <v>317</v>
      </c>
      <c r="L7"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162"/>
  <sheetViews>
    <sheetView workbookViewId="0">
      <selection activeCell="P23" sqref="P23"/>
    </sheetView>
  </sheetViews>
  <sheetFormatPr defaultRowHeight="15"/>
  <sheetData>
    <row r="1" spans="1:14">
      <c r="A1" s="18" t="s">
        <v>784</v>
      </c>
      <c r="B1" s="19"/>
      <c r="C1" s="20"/>
      <c r="D1" s="17" t="s">
        <v>785</v>
      </c>
      <c r="E1" s="17" t="s">
        <v>786</v>
      </c>
      <c r="F1" s="17" t="s">
        <v>787</v>
      </c>
      <c r="G1" s="17" t="s">
        <v>788</v>
      </c>
      <c r="H1" s="17" t="s">
        <v>789</v>
      </c>
      <c r="I1" s="17" t="s">
        <v>790</v>
      </c>
      <c r="J1" s="17" t="s">
        <v>791</v>
      </c>
      <c r="K1" s="17" t="s">
        <v>792</v>
      </c>
      <c r="L1" s="17" t="s">
        <v>793</v>
      </c>
      <c r="M1" s="17" t="s">
        <v>794</v>
      </c>
      <c r="N1" s="21"/>
    </row>
    <row r="2" spans="1:14">
      <c r="A2" s="22" t="s">
        <v>795</v>
      </c>
      <c r="B2" s="22"/>
      <c r="C2" s="22" t="s">
        <v>796</v>
      </c>
      <c r="D2" s="17" t="s">
        <v>797</v>
      </c>
      <c r="E2" s="17" t="s">
        <v>798</v>
      </c>
      <c r="F2" s="17" t="s">
        <v>799</v>
      </c>
      <c r="G2" s="17" t="s">
        <v>800</v>
      </c>
      <c r="H2" s="17" t="s">
        <v>801</v>
      </c>
      <c r="I2" s="17" t="s">
        <v>802</v>
      </c>
      <c r="J2" s="17" t="s">
        <v>803</v>
      </c>
      <c r="K2" s="11" t="s">
        <v>804</v>
      </c>
      <c r="L2" s="17" t="s">
        <v>805</v>
      </c>
      <c r="M2" s="11" t="s">
        <v>806</v>
      </c>
      <c r="N2" s="20"/>
    </row>
    <row r="3" spans="1:14">
      <c r="A3" s="19" t="s">
        <v>807</v>
      </c>
      <c r="B3" s="19" t="s">
        <v>808</v>
      </c>
      <c r="C3" s="19" t="s">
        <v>809</v>
      </c>
      <c r="D3" s="17" t="s">
        <v>810</v>
      </c>
      <c r="E3" s="17" t="s">
        <v>811</v>
      </c>
      <c r="F3" s="17" t="s">
        <v>812</v>
      </c>
      <c r="G3" s="17" t="s">
        <v>813</v>
      </c>
      <c r="H3" s="17" t="s">
        <v>814</v>
      </c>
      <c r="I3" s="17" t="s">
        <v>815</v>
      </c>
      <c r="J3" s="17" t="s">
        <v>816</v>
      </c>
      <c r="K3" s="17" t="s">
        <v>817</v>
      </c>
      <c r="L3" s="17" t="s">
        <v>818</v>
      </c>
      <c r="M3" s="17" t="s">
        <v>819</v>
      </c>
      <c r="N3" s="20"/>
    </row>
    <row r="4" spans="1:14">
      <c r="A4" s="19" t="s">
        <v>820</v>
      </c>
      <c r="B4" s="19" t="s">
        <v>821</v>
      </c>
      <c r="C4" s="19" t="s">
        <v>822</v>
      </c>
      <c r="D4" s="17" t="s">
        <v>823</v>
      </c>
      <c r="E4" s="17" t="s">
        <v>824</v>
      </c>
      <c r="F4" s="17" t="s">
        <v>825</v>
      </c>
      <c r="G4" s="17" t="s">
        <v>826</v>
      </c>
      <c r="H4" s="17" t="s">
        <v>827</v>
      </c>
      <c r="I4" s="17" t="s">
        <v>828</v>
      </c>
      <c r="J4" s="17" t="s">
        <v>829</v>
      </c>
      <c r="K4" s="17" t="s">
        <v>830</v>
      </c>
      <c r="L4" s="17" t="s">
        <v>831</v>
      </c>
      <c r="M4" s="17" t="s">
        <v>832</v>
      </c>
      <c r="N4" s="20"/>
    </row>
    <row r="5" spans="1:14">
      <c r="A5" s="23" t="s">
        <v>833</v>
      </c>
      <c r="B5" s="23" t="s">
        <v>632</v>
      </c>
      <c r="C5" s="23" t="s">
        <v>834</v>
      </c>
      <c r="D5" s="17" t="s">
        <v>835</v>
      </c>
      <c r="E5" s="6"/>
      <c r="F5" s="6"/>
      <c r="G5" s="20"/>
      <c r="H5" s="6"/>
      <c r="I5" s="6"/>
      <c r="J5" s="6"/>
      <c r="K5" s="17"/>
      <c r="L5" s="6"/>
      <c r="M5" s="17"/>
      <c r="N5" s="20"/>
    </row>
    <row r="6" spans="1:14">
      <c r="A6" s="19" t="s">
        <v>836</v>
      </c>
      <c r="B6" s="19"/>
      <c r="C6" s="19" t="s">
        <v>837</v>
      </c>
      <c r="D6" s="17" t="s">
        <v>838</v>
      </c>
      <c r="E6" s="6"/>
      <c r="F6" s="6"/>
      <c r="G6" s="6"/>
      <c r="H6" s="6"/>
      <c r="I6" s="6"/>
      <c r="J6" s="6"/>
      <c r="K6" s="17"/>
      <c r="L6" s="6"/>
      <c r="M6" s="17"/>
      <c r="N6" s="20"/>
    </row>
    <row r="7" spans="1:14">
      <c r="A7" s="19" t="s">
        <v>839</v>
      </c>
      <c r="B7" s="19" t="s">
        <v>808</v>
      </c>
      <c r="C7" s="19" t="s">
        <v>840</v>
      </c>
      <c r="D7" s="20" t="s">
        <v>841</v>
      </c>
      <c r="E7" s="20" t="s">
        <v>842</v>
      </c>
      <c r="F7" s="20" t="s">
        <v>843</v>
      </c>
      <c r="G7" s="20" t="s">
        <v>844</v>
      </c>
      <c r="H7" s="20" t="s">
        <v>845</v>
      </c>
      <c r="I7" s="20" t="s">
        <v>846</v>
      </c>
      <c r="J7" s="20" t="s">
        <v>847</v>
      </c>
      <c r="K7" s="20" t="s">
        <v>848</v>
      </c>
      <c r="L7" s="20" t="s">
        <v>849</v>
      </c>
      <c r="M7" s="21" t="s">
        <v>850</v>
      </c>
      <c r="N7" s="20"/>
    </row>
    <row r="8" spans="1:14">
      <c r="A8" s="19" t="s">
        <v>851</v>
      </c>
      <c r="B8" s="19" t="s">
        <v>821</v>
      </c>
      <c r="C8" s="19" t="s">
        <v>822</v>
      </c>
      <c r="D8" s="20"/>
      <c r="E8" s="24" t="s">
        <v>852</v>
      </c>
      <c r="F8" s="20"/>
      <c r="G8" s="20"/>
      <c r="H8" s="20"/>
      <c r="I8" s="20"/>
      <c r="J8" s="20"/>
      <c r="K8" s="20"/>
      <c r="L8" s="20"/>
      <c r="M8" s="20"/>
      <c r="N8" s="20"/>
    </row>
    <row r="9" spans="1:14">
      <c r="A9" s="19" t="s">
        <v>853</v>
      </c>
      <c r="B9" s="19" t="s">
        <v>441</v>
      </c>
      <c r="C9" s="19" t="s">
        <v>854</v>
      </c>
      <c r="D9" s="25" t="s">
        <v>855</v>
      </c>
      <c r="E9" s="20"/>
      <c r="F9" s="20"/>
      <c r="G9" s="20"/>
      <c r="H9" s="20"/>
      <c r="I9" s="20"/>
      <c r="J9" s="20"/>
      <c r="K9" s="20"/>
      <c r="L9" s="20"/>
      <c r="M9" s="20"/>
      <c r="N9" s="20"/>
    </row>
    <row r="10" spans="1:14">
      <c r="A10" s="23" t="s">
        <v>856</v>
      </c>
      <c r="B10" s="23" t="s">
        <v>576</v>
      </c>
      <c r="C10" s="23" t="s">
        <v>854</v>
      </c>
      <c r="D10" s="24" t="s">
        <v>857</v>
      </c>
      <c r="E10" s="20"/>
      <c r="F10" s="20"/>
      <c r="G10" s="20"/>
      <c r="H10" s="20"/>
      <c r="I10" s="20"/>
      <c r="J10" s="20"/>
      <c r="K10" s="20"/>
      <c r="L10" s="20"/>
      <c r="M10" s="20"/>
      <c r="N10" s="20"/>
    </row>
    <row r="11" spans="1:14">
      <c r="A11" s="19" t="s">
        <v>858</v>
      </c>
      <c r="B11" s="19" t="s">
        <v>859</v>
      </c>
      <c r="C11" s="19" t="s">
        <v>860</v>
      </c>
      <c r="D11" s="26" t="s">
        <v>861</v>
      </c>
      <c r="E11" s="24"/>
      <c r="F11" s="24"/>
      <c r="G11" s="20"/>
      <c r="H11" s="20"/>
      <c r="I11" s="20"/>
      <c r="J11" s="20"/>
      <c r="K11" s="20"/>
      <c r="L11" s="20"/>
      <c r="M11" s="20"/>
      <c r="N11" s="20"/>
    </row>
    <row r="12" spans="1:14">
      <c r="A12" s="19" t="s">
        <v>858</v>
      </c>
      <c r="B12" s="19" t="s">
        <v>68</v>
      </c>
      <c r="C12" s="19" t="s">
        <v>862</v>
      </c>
      <c r="D12" s="20"/>
      <c r="E12" s="27" t="s">
        <v>863</v>
      </c>
      <c r="F12" s="28"/>
      <c r="G12" s="28"/>
      <c r="H12" s="28"/>
      <c r="I12" s="28"/>
      <c r="J12" s="28"/>
      <c r="K12" s="28"/>
      <c r="L12" s="29" t="s">
        <v>864</v>
      </c>
      <c r="M12" s="28" t="s">
        <v>865</v>
      </c>
      <c r="N12" s="29" t="s">
        <v>866</v>
      </c>
    </row>
    <row r="13" spans="1:14">
      <c r="A13" s="19" t="s">
        <v>867</v>
      </c>
      <c r="B13" s="19" t="s">
        <v>808</v>
      </c>
      <c r="C13" s="19" t="s">
        <v>809</v>
      </c>
      <c r="D13" s="20"/>
      <c r="E13" s="30" t="s">
        <v>868</v>
      </c>
      <c r="F13" s="28"/>
      <c r="G13" s="28"/>
      <c r="H13" s="28"/>
      <c r="I13" s="28"/>
      <c r="J13" s="28"/>
      <c r="K13" s="28"/>
      <c r="L13" s="28"/>
      <c r="M13" s="28"/>
      <c r="N13" s="28"/>
    </row>
    <row r="14" spans="1:14">
      <c r="A14" s="19" t="s">
        <v>869</v>
      </c>
      <c r="B14" s="19" t="s">
        <v>821</v>
      </c>
      <c r="C14" s="19" t="s">
        <v>822</v>
      </c>
      <c r="D14" s="24"/>
      <c r="E14" s="31"/>
      <c r="F14" s="28" t="s">
        <v>780</v>
      </c>
      <c r="G14" s="28" t="s">
        <v>870</v>
      </c>
      <c r="H14" s="28" t="s">
        <v>776</v>
      </c>
      <c r="I14" s="28" t="s">
        <v>871</v>
      </c>
      <c r="J14" s="28" t="s">
        <v>783</v>
      </c>
      <c r="K14" s="28" t="s">
        <v>872</v>
      </c>
      <c r="L14" s="28" t="s">
        <v>873</v>
      </c>
      <c r="M14" s="28" t="s">
        <v>874</v>
      </c>
      <c r="N14" s="28" t="s">
        <v>875</v>
      </c>
    </row>
    <row r="15" spans="1:14">
      <c r="A15" s="19" t="s">
        <v>876</v>
      </c>
      <c r="B15" s="19" t="s">
        <v>632</v>
      </c>
      <c r="C15" s="19" t="s">
        <v>877</v>
      </c>
      <c r="D15" s="20"/>
      <c r="E15" s="31"/>
      <c r="F15" s="28" t="s">
        <v>773</v>
      </c>
      <c r="G15" s="28" t="s">
        <v>870</v>
      </c>
      <c r="H15" s="28" t="s">
        <v>737</v>
      </c>
      <c r="I15" s="28" t="s">
        <v>871</v>
      </c>
      <c r="J15" s="28" t="s">
        <v>783</v>
      </c>
      <c r="K15" s="28" t="s">
        <v>872</v>
      </c>
      <c r="L15" s="28" t="s">
        <v>878</v>
      </c>
      <c r="M15" s="28" t="s">
        <v>879</v>
      </c>
      <c r="N15" s="28" t="s">
        <v>880</v>
      </c>
    </row>
    <row r="16" spans="1:14">
      <c r="A16" s="23" t="s">
        <v>881</v>
      </c>
      <c r="B16" s="23" t="s">
        <v>859</v>
      </c>
      <c r="C16" s="23" t="s">
        <v>882</v>
      </c>
      <c r="D16" s="20"/>
      <c r="E16" s="31"/>
      <c r="F16" s="28" t="s">
        <v>402</v>
      </c>
      <c r="G16" s="28" t="s">
        <v>883</v>
      </c>
      <c r="H16" s="28" t="s">
        <v>768</v>
      </c>
      <c r="I16" s="28" t="s">
        <v>870</v>
      </c>
      <c r="J16" s="28" t="s">
        <v>736</v>
      </c>
      <c r="K16" s="28" t="s">
        <v>884</v>
      </c>
      <c r="L16" s="28" t="s">
        <v>885</v>
      </c>
      <c r="M16" s="28" t="s">
        <v>886</v>
      </c>
      <c r="N16" s="28" t="s">
        <v>887</v>
      </c>
    </row>
    <row r="17" spans="1:14">
      <c r="A17" s="19" t="s">
        <v>888</v>
      </c>
      <c r="B17" s="19" t="s">
        <v>859</v>
      </c>
      <c r="C17" s="19" t="s">
        <v>889</v>
      </c>
      <c r="D17" s="20"/>
      <c r="E17" s="31"/>
      <c r="F17" s="28" t="s">
        <v>760</v>
      </c>
      <c r="G17" s="28" t="s">
        <v>870</v>
      </c>
      <c r="H17" s="28" t="s">
        <v>758</v>
      </c>
      <c r="I17" s="28" t="s">
        <v>871</v>
      </c>
      <c r="J17" s="28" t="s">
        <v>783</v>
      </c>
      <c r="K17" s="28" t="s">
        <v>872</v>
      </c>
      <c r="L17" s="28" t="s">
        <v>890</v>
      </c>
      <c r="M17" s="28" t="s">
        <v>891</v>
      </c>
      <c r="N17" s="28" t="s">
        <v>892</v>
      </c>
    </row>
    <row r="18" spans="1:14">
      <c r="A18" s="19" t="s">
        <v>888</v>
      </c>
      <c r="B18" s="19" t="s">
        <v>68</v>
      </c>
      <c r="C18" s="19" t="s">
        <v>893</v>
      </c>
      <c r="D18" s="20"/>
      <c r="E18" s="31"/>
      <c r="F18" s="28" t="s">
        <v>894</v>
      </c>
      <c r="G18" s="28" t="s">
        <v>870</v>
      </c>
      <c r="H18" s="28" t="s">
        <v>765</v>
      </c>
      <c r="I18" s="28" t="s">
        <v>871</v>
      </c>
      <c r="J18" s="28" t="s">
        <v>783</v>
      </c>
      <c r="K18" s="28" t="s">
        <v>872</v>
      </c>
      <c r="L18" s="28" t="s">
        <v>895</v>
      </c>
      <c r="M18" s="28" t="s">
        <v>896</v>
      </c>
      <c r="N18" s="28" t="s">
        <v>897</v>
      </c>
    </row>
    <row r="19" spans="1:14">
      <c r="A19" s="19" t="s">
        <v>898</v>
      </c>
      <c r="B19" s="19" t="s">
        <v>808</v>
      </c>
      <c r="C19" s="19" t="s">
        <v>840</v>
      </c>
      <c r="D19" s="20"/>
      <c r="E19" s="31"/>
      <c r="F19" s="28" t="s">
        <v>621</v>
      </c>
      <c r="G19" s="28" t="s">
        <v>870</v>
      </c>
      <c r="H19" s="28" t="s">
        <v>548</v>
      </c>
      <c r="I19" s="28" t="s">
        <v>899</v>
      </c>
      <c r="J19" s="28" t="s">
        <v>783</v>
      </c>
      <c r="K19" s="28" t="s">
        <v>872</v>
      </c>
      <c r="L19" s="28" t="s">
        <v>900</v>
      </c>
      <c r="M19" s="28" t="s">
        <v>901</v>
      </c>
      <c r="N19" s="28" t="s">
        <v>902</v>
      </c>
    </row>
    <row r="20" spans="1:14">
      <c r="A20" s="19" t="s">
        <v>903</v>
      </c>
      <c r="B20" s="19" t="s">
        <v>821</v>
      </c>
      <c r="C20" s="19" t="s">
        <v>822</v>
      </c>
      <c r="D20" s="20"/>
      <c r="E20" s="31"/>
      <c r="F20" s="28" t="s">
        <v>305</v>
      </c>
      <c r="G20" s="28" t="s">
        <v>904</v>
      </c>
      <c r="H20" s="28" t="s">
        <v>515</v>
      </c>
      <c r="I20" s="28" t="s">
        <v>905</v>
      </c>
      <c r="J20" s="28" t="s">
        <v>783</v>
      </c>
      <c r="K20" s="28" t="s">
        <v>872</v>
      </c>
      <c r="L20" s="28" t="s">
        <v>906</v>
      </c>
      <c r="M20" s="28" t="s">
        <v>907</v>
      </c>
      <c r="N20" s="28" t="s">
        <v>908</v>
      </c>
    </row>
    <row r="21" spans="1:14">
      <c r="A21" s="19" t="s">
        <v>909</v>
      </c>
      <c r="B21" s="19" t="s">
        <v>441</v>
      </c>
      <c r="C21" s="19" t="s">
        <v>910</v>
      </c>
      <c r="D21" s="20"/>
      <c r="E21" s="31"/>
      <c r="F21" s="28" t="s">
        <v>448</v>
      </c>
      <c r="G21" s="28" t="s">
        <v>911</v>
      </c>
      <c r="H21" s="28" t="s">
        <v>170</v>
      </c>
      <c r="I21" s="28" t="s">
        <v>912</v>
      </c>
      <c r="J21" s="28" t="s">
        <v>783</v>
      </c>
      <c r="K21" s="28" t="s">
        <v>872</v>
      </c>
      <c r="L21" s="28" t="s">
        <v>913</v>
      </c>
      <c r="M21" s="28" t="s">
        <v>914</v>
      </c>
      <c r="N21" s="28" t="s">
        <v>915</v>
      </c>
    </row>
    <row r="22" spans="1:14">
      <c r="A22" s="23" t="s">
        <v>916</v>
      </c>
      <c r="B22" s="23" t="s">
        <v>859</v>
      </c>
      <c r="C22" s="23" t="s">
        <v>917</v>
      </c>
      <c r="D22" s="31" t="s">
        <v>918</v>
      </c>
      <c r="E22" s="31" t="s">
        <v>918</v>
      </c>
      <c r="F22" s="28" t="s">
        <v>264</v>
      </c>
      <c r="G22" s="28" t="s">
        <v>870</v>
      </c>
      <c r="H22" s="28" t="s">
        <v>540</v>
      </c>
      <c r="I22" s="28" t="s">
        <v>871</v>
      </c>
      <c r="J22" s="28" t="s">
        <v>783</v>
      </c>
      <c r="K22" s="28" t="s">
        <v>872</v>
      </c>
      <c r="L22" s="28" t="s">
        <v>919</v>
      </c>
      <c r="M22" s="28" t="s">
        <v>920</v>
      </c>
      <c r="N22" s="28" t="s">
        <v>921</v>
      </c>
    </row>
    <row r="23" spans="1:14">
      <c r="A23" s="19" t="s">
        <v>264</v>
      </c>
      <c r="B23" s="25" t="s">
        <v>922</v>
      </c>
      <c r="C23" s="20"/>
      <c r="D23" s="20"/>
      <c r="E23" s="31"/>
      <c r="F23" s="28" t="s">
        <v>464</v>
      </c>
      <c r="G23" s="28" t="s">
        <v>870</v>
      </c>
      <c r="H23" s="28" t="s">
        <v>410</v>
      </c>
      <c r="I23" s="28" t="s">
        <v>871</v>
      </c>
      <c r="J23" s="28" t="s">
        <v>783</v>
      </c>
      <c r="K23" s="28" t="s">
        <v>872</v>
      </c>
      <c r="L23" s="28" t="s">
        <v>923</v>
      </c>
      <c r="M23" s="28" t="s">
        <v>924</v>
      </c>
      <c r="N23" s="28" t="s">
        <v>925</v>
      </c>
    </row>
    <row r="24" spans="1:14">
      <c r="A24" s="19" t="s">
        <v>926</v>
      </c>
      <c r="B24" s="25" t="s">
        <v>927</v>
      </c>
      <c r="C24" s="20"/>
      <c r="D24" s="20"/>
      <c r="E24" s="31"/>
      <c r="F24" s="28" t="s">
        <v>630</v>
      </c>
      <c r="G24" s="28" t="s">
        <v>870</v>
      </c>
      <c r="H24" s="28" t="s">
        <v>610</v>
      </c>
      <c r="I24" s="28" t="s">
        <v>871</v>
      </c>
      <c r="J24" s="28" t="s">
        <v>783</v>
      </c>
      <c r="K24" s="28" t="s">
        <v>872</v>
      </c>
      <c r="L24" s="28" t="s">
        <v>928</v>
      </c>
      <c r="M24" s="28" t="s">
        <v>929</v>
      </c>
      <c r="N24" s="28" t="s">
        <v>930</v>
      </c>
    </row>
    <row r="25" spans="1:14">
      <c r="A25" s="32" t="s">
        <v>931</v>
      </c>
      <c r="B25" s="33"/>
      <c r="C25" s="34"/>
      <c r="D25" s="35"/>
      <c r="E25" s="31"/>
      <c r="F25" s="28" t="s">
        <v>659</v>
      </c>
      <c r="G25" s="28" t="s">
        <v>870</v>
      </c>
      <c r="H25" s="28" t="s">
        <v>672</v>
      </c>
      <c r="I25" s="28" t="s">
        <v>905</v>
      </c>
      <c r="J25" s="28" t="s">
        <v>783</v>
      </c>
      <c r="K25" s="28" t="s">
        <v>872</v>
      </c>
      <c r="L25" s="28" t="s">
        <v>932</v>
      </c>
      <c r="M25" s="28" t="s">
        <v>933</v>
      </c>
      <c r="N25" s="28" t="s">
        <v>934</v>
      </c>
    </row>
    <row r="26" spans="1:14">
      <c r="A26" s="25" t="s">
        <v>935</v>
      </c>
      <c r="B26" s="25"/>
      <c r="C26" s="20"/>
      <c r="D26" s="36"/>
      <c r="E26" s="31"/>
      <c r="F26" s="28" t="s">
        <v>92</v>
      </c>
      <c r="G26" s="28" t="s">
        <v>870</v>
      </c>
      <c r="H26" s="28" t="s">
        <v>322</v>
      </c>
      <c r="I26" s="28" t="s">
        <v>871</v>
      </c>
      <c r="J26" s="28" t="s">
        <v>783</v>
      </c>
      <c r="K26" s="28" t="s">
        <v>872</v>
      </c>
      <c r="L26" s="28" t="s">
        <v>936</v>
      </c>
      <c r="M26" s="28" t="s">
        <v>937</v>
      </c>
      <c r="N26" s="28" t="s">
        <v>938</v>
      </c>
    </row>
    <row r="27" spans="1:14">
      <c r="A27" s="19">
        <v>2</v>
      </c>
      <c r="B27" s="19" t="s">
        <v>939</v>
      </c>
      <c r="C27" s="20"/>
      <c r="D27" s="36"/>
      <c r="E27" s="31"/>
      <c r="F27" s="28" t="s">
        <v>345</v>
      </c>
      <c r="G27" s="28" t="s">
        <v>870</v>
      </c>
      <c r="H27" s="28" t="s">
        <v>728</v>
      </c>
      <c r="I27" s="28" t="s">
        <v>871</v>
      </c>
      <c r="J27" s="28" t="s">
        <v>783</v>
      </c>
      <c r="K27" s="28" t="s">
        <v>872</v>
      </c>
      <c r="L27" s="28" t="s">
        <v>940</v>
      </c>
      <c r="M27" s="28" t="s">
        <v>941</v>
      </c>
      <c r="N27" s="28" t="s">
        <v>942</v>
      </c>
    </row>
    <row r="28" spans="1:14">
      <c r="A28" s="19">
        <v>4</v>
      </c>
      <c r="B28" s="19" t="s">
        <v>943</v>
      </c>
      <c r="C28" s="20"/>
      <c r="D28" s="36"/>
      <c r="E28" s="31"/>
      <c r="F28" s="28" t="s">
        <v>475</v>
      </c>
      <c r="G28" s="28" t="s">
        <v>944</v>
      </c>
      <c r="H28" s="28" t="s">
        <v>525</v>
      </c>
      <c r="I28" s="28" t="s">
        <v>944</v>
      </c>
      <c r="J28" s="28" t="s">
        <v>570</v>
      </c>
      <c r="K28" s="28" t="s">
        <v>912</v>
      </c>
      <c r="L28" s="28" t="s">
        <v>945</v>
      </c>
      <c r="M28" s="28" t="s">
        <v>946</v>
      </c>
      <c r="N28" s="28" t="s">
        <v>947</v>
      </c>
    </row>
    <row r="29" spans="1:14">
      <c r="A29" s="19">
        <v>8</v>
      </c>
      <c r="B29" s="19" t="s">
        <v>948</v>
      </c>
      <c r="C29" s="19" t="s">
        <v>949</v>
      </c>
      <c r="D29" s="36"/>
      <c r="E29" s="31"/>
      <c r="F29" s="28" t="s">
        <v>733</v>
      </c>
      <c r="G29" s="28" t="s">
        <v>870</v>
      </c>
      <c r="H29" s="28" t="s">
        <v>733</v>
      </c>
      <c r="I29" s="28" t="s">
        <v>872</v>
      </c>
      <c r="J29" s="28" t="s">
        <v>598</v>
      </c>
      <c r="K29" s="28" t="s">
        <v>912</v>
      </c>
      <c r="L29" s="28" t="s">
        <v>950</v>
      </c>
      <c r="M29" s="28" t="s">
        <v>951</v>
      </c>
      <c r="N29" s="28" t="s">
        <v>952</v>
      </c>
    </row>
    <row r="30" spans="1:14">
      <c r="A30" s="25" t="s">
        <v>953</v>
      </c>
      <c r="B30" s="19"/>
      <c r="C30" s="20"/>
      <c r="D30" s="37"/>
      <c r="E30" s="30" t="s">
        <v>954</v>
      </c>
      <c r="F30" s="28"/>
      <c r="G30" s="28"/>
      <c r="H30" s="28"/>
      <c r="I30" s="28"/>
      <c r="J30" s="28"/>
      <c r="K30" s="28"/>
      <c r="L30" s="20"/>
      <c r="M30" s="20"/>
      <c r="N30" s="20"/>
    </row>
    <row r="31" spans="1:14">
      <c r="A31" s="20" t="s">
        <v>77</v>
      </c>
      <c r="B31" s="19" t="s">
        <v>955</v>
      </c>
      <c r="C31" s="20"/>
      <c r="D31" s="36"/>
      <c r="E31" s="38" t="s">
        <v>956</v>
      </c>
      <c r="F31" s="39" t="s">
        <v>957</v>
      </c>
      <c r="G31" s="39" t="s">
        <v>958</v>
      </c>
      <c r="H31" s="39" t="s">
        <v>959</v>
      </c>
      <c r="I31" s="39" t="s">
        <v>960</v>
      </c>
      <c r="J31" s="39" t="s">
        <v>961</v>
      </c>
      <c r="K31" s="39" t="s">
        <v>962</v>
      </c>
      <c r="L31" s="28"/>
      <c r="M31" s="28"/>
      <c r="N31" s="28"/>
    </row>
    <row r="32" spans="1:14">
      <c r="A32" s="20" t="s">
        <v>128</v>
      </c>
      <c r="B32" s="19" t="s">
        <v>963</v>
      </c>
      <c r="C32" s="20"/>
      <c r="D32" s="36"/>
      <c r="E32" s="38"/>
      <c r="F32" s="28" t="s">
        <v>783</v>
      </c>
      <c r="G32" s="28" t="s">
        <v>964</v>
      </c>
      <c r="H32" s="28" t="s">
        <v>311</v>
      </c>
      <c r="I32" s="28" t="s">
        <v>965</v>
      </c>
      <c r="J32" s="28" t="s">
        <v>459</v>
      </c>
      <c r="K32" s="28" t="s">
        <v>965</v>
      </c>
      <c r="L32" s="28" t="s">
        <v>966</v>
      </c>
      <c r="M32" s="28" t="s">
        <v>967</v>
      </c>
      <c r="N32" s="28" t="s">
        <v>968</v>
      </c>
    </row>
    <row r="33" spans="1:14">
      <c r="A33" s="20" t="s">
        <v>35</v>
      </c>
      <c r="B33" s="19" t="s">
        <v>969</v>
      </c>
      <c r="C33" s="20"/>
      <c r="D33" s="36"/>
      <c r="E33" s="38"/>
      <c r="F33" s="28" t="s">
        <v>276</v>
      </c>
      <c r="G33" s="28" t="s">
        <v>970</v>
      </c>
      <c r="H33" s="28" t="s">
        <v>783</v>
      </c>
      <c r="I33" s="28" t="s">
        <v>965</v>
      </c>
      <c r="J33" s="28" t="s">
        <v>181</v>
      </c>
      <c r="K33" s="28" t="s">
        <v>964</v>
      </c>
      <c r="L33" s="28" t="s">
        <v>971</v>
      </c>
      <c r="M33" s="28" t="s">
        <v>972</v>
      </c>
      <c r="N33" s="28" t="s">
        <v>973</v>
      </c>
    </row>
    <row r="34" spans="1:14">
      <c r="A34" s="20" t="s">
        <v>93</v>
      </c>
      <c r="B34" s="19" t="s">
        <v>974</v>
      </c>
      <c r="C34" s="20"/>
      <c r="D34" s="36"/>
      <c r="E34" s="38"/>
      <c r="F34" s="28" t="s">
        <v>533</v>
      </c>
      <c r="G34" s="28" t="s">
        <v>975</v>
      </c>
      <c r="H34" s="28" t="s">
        <v>380</v>
      </c>
      <c r="I34" s="28" t="s">
        <v>976</v>
      </c>
      <c r="J34" s="28" t="s">
        <v>311</v>
      </c>
      <c r="K34" s="28" t="s">
        <v>904</v>
      </c>
      <c r="L34" s="28" t="s">
        <v>977</v>
      </c>
      <c r="M34" s="28" t="s">
        <v>978</v>
      </c>
      <c r="N34" s="28" t="s">
        <v>979</v>
      </c>
    </row>
    <row r="35" spans="1:14">
      <c r="A35" s="20" t="s">
        <v>162</v>
      </c>
      <c r="B35" s="19" t="s">
        <v>980</v>
      </c>
      <c r="C35" s="20"/>
      <c r="D35" s="36"/>
      <c r="E35" s="38"/>
      <c r="F35" s="28" t="s">
        <v>497</v>
      </c>
      <c r="G35" s="28" t="s">
        <v>975</v>
      </c>
      <c r="H35" s="28" t="s">
        <v>459</v>
      </c>
      <c r="I35" s="28" t="s">
        <v>964</v>
      </c>
      <c r="J35" s="28" t="s">
        <v>419</v>
      </c>
      <c r="K35" s="28" t="s">
        <v>981</v>
      </c>
      <c r="L35" s="28" t="s">
        <v>982</v>
      </c>
      <c r="M35" s="28" t="s">
        <v>983</v>
      </c>
      <c r="N35" s="28" t="s">
        <v>984</v>
      </c>
    </row>
    <row r="36" spans="1:14">
      <c r="A36" s="20" t="s">
        <v>523</v>
      </c>
      <c r="B36" s="19" t="s">
        <v>985</v>
      </c>
      <c r="C36" s="20"/>
      <c r="D36" s="36"/>
      <c r="E36" s="38" t="s">
        <v>986</v>
      </c>
      <c r="F36" s="39" t="s">
        <v>987</v>
      </c>
      <c r="G36" s="39" t="s">
        <v>988</v>
      </c>
      <c r="H36" s="39" t="s">
        <v>989</v>
      </c>
      <c r="I36" s="39" t="s">
        <v>990</v>
      </c>
      <c r="J36" s="39" t="s">
        <v>991</v>
      </c>
      <c r="K36" s="39" t="s">
        <v>992</v>
      </c>
      <c r="L36" s="39"/>
      <c r="M36" s="28"/>
      <c r="N36" s="28"/>
    </row>
    <row r="37" spans="1:14">
      <c r="A37" s="20" t="s">
        <v>545</v>
      </c>
      <c r="B37" s="19" t="s">
        <v>993</v>
      </c>
      <c r="C37" s="20"/>
      <c r="D37" s="36"/>
      <c r="E37" s="38"/>
      <c r="F37" s="28" t="s">
        <v>380</v>
      </c>
      <c r="G37" s="28" t="s">
        <v>994</v>
      </c>
      <c r="H37" s="28" t="s">
        <v>276</v>
      </c>
      <c r="I37" s="28" t="s">
        <v>995</v>
      </c>
      <c r="J37" s="28" t="s">
        <v>553</v>
      </c>
      <c r="K37" s="28" t="s">
        <v>995</v>
      </c>
      <c r="L37" s="28" t="s">
        <v>996</v>
      </c>
      <c r="M37" s="28" t="s">
        <v>997</v>
      </c>
      <c r="N37" s="28" t="s">
        <v>998</v>
      </c>
    </row>
    <row r="38" spans="1:14">
      <c r="A38" s="20" t="s">
        <v>696</v>
      </c>
      <c r="B38" s="19" t="s">
        <v>999</v>
      </c>
      <c r="C38" s="20"/>
      <c r="D38" s="36"/>
      <c r="E38" s="40" t="s">
        <v>1000</v>
      </c>
      <c r="F38" s="39" t="s">
        <v>989</v>
      </c>
      <c r="G38" s="39" t="s">
        <v>1001</v>
      </c>
      <c r="H38" s="39" t="s">
        <v>1002</v>
      </c>
      <c r="I38" s="39" t="s">
        <v>1003</v>
      </c>
      <c r="J38" s="28"/>
      <c r="K38" s="28"/>
      <c r="L38" s="28"/>
      <c r="M38" s="28"/>
      <c r="N38" s="28"/>
    </row>
    <row r="39" spans="1:14">
      <c r="A39" s="20" t="s">
        <v>1004</v>
      </c>
      <c r="B39" s="19" t="s">
        <v>1005</v>
      </c>
      <c r="C39" s="20"/>
      <c r="D39" s="36"/>
      <c r="E39" s="40"/>
      <c r="F39" s="28" t="s">
        <v>553</v>
      </c>
      <c r="G39" s="28" t="s">
        <v>911</v>
      </c>
      <c r="H39" s="28" t="s">
        <v>181</v>
      </c>
      <c r="I39" s="28" t="s">
        <v>995</v>
      </c>
      <c r="J39" s="28" t="s">
        <v>533</v>
      </c>
      <c r="K39" s="28" t="s">
        <v>995</v>
      </c>
      <c r="L39" s="28" t="s">
        <v>1006</v>
      </c>
      <c r="M39" s="28" t="s">
        <v>1007</v>
      </c>
      <c r="N39" s="28" t="s">
        <v>1008</v>
      </c>
    </row>
    <row r="40" spans="1:14">
      <c r="A40" s="20" t="s">
        <v>1009</v>
      </c>
      <c r="B40" s="19" t="s">
        <v>1010</v>
      </c>
      <c r="C40" s="20"/>
      <c r="D40" s="36"/>
      <c r="E40" s="40"/>
      <c r="F40" s="28" t="s">
        <v>181</v>
      </c>
      <c r="G40" s="28" t="s">
        <v>883</v>
      </c>
      <c r="H40" s="28" t="s">
        <v>497</v>
      </c>
      <c r="I40" s="28" t="s">
        <v>871</v>
      </c>
      <c r="J40" s="28" t="s">
        <v>380</v>
      </c>
      <c r="K40" s="28" t="s">
        <v>871</v>
      </c>
      <c r="L40" s="28" t="s">
        <v>1011</v>
      </c>
      <c r="M40" s="28" t="s">
        <v>1012</v>
      </c>
      <c r="N40" s="28" t="s">
        <v>1013</v>
      </c>
    </row>
    <row r="41" spans="1:14">
      <c r="A41" s="20" t="s">
        <v>1014</v>
      </c>
      <c r="B41" s="19" t="s">
        <v>1015</v>
      </c>
      <c r="C41" s="20"/>
      <c r="D41" s="36"/>
      <c r="E41" s="40"/>
      <c r="F41" s="28" t="s">
        <v>459</v>
      </c>
      <c r="G41" s="28" t="s">
        <v>871</v>
      </c>
      <c r="H41" s="28" t="s">
        <v>533</v>
      </c>
      <c r="I41" s="28" t="s">
        <v>883</v>
      </c>
      <c r="J41" s="28" t="s">
        <v>497</v>
      </c>
      <c r="K41" s="28" t="s">
        <v>871</v>
      </c>
      <c r="L41" s="28" t="s">
        <v>1016</v>
      </c>
      <c r="M41" s="28" t="s">
        <v>1017</v>
      </c>
      <c r="N41" s="28" t="s">
        <v>1018</v>
      </c>
    </row>
    <row r="42" spans="1:14">
      <c r="A42" s="20" t="s">
        <v>1019</v>
      </c>
      <c r="B42" s="19" t="s">
        <v>1020</v>
      </c>
      <c r="C42" s="20"/>
      <c r="D42" s="36"/>
      <c r="E42" s="41" t="s">
        <v>1021</v>
      </c>
      <c r="F42" s="28"/>
      <c r="G42" s="28"/>
      <c r="H42" s="28"/>
      <c r="I42" s="28"/>
      <c r="J42" s="28"/>
      <c r="K42" s="28"/>
      <c r="L42" s="28"/>
      <c r="M42" s="28"/>
      <c r="N42" s="28"/>
    </row>
    <row r="43" spans="1:14">
      <c r="A43" s="20" t="s">
        <v>1022</v>
      </c>
      <c r="B43" s="19" t="s">
        <v>1023</v>
      </c>
      <c r="C43" s="20"/>
      <c r="D43" s="36"/>
      <c r="E43" s="40"/>
      <c r="F43" s="28" t="s">
        <v>510</v>
      </c>
      <c r="G43" s="28" t="s">
        <v>970</v>
      </c>
      <c r="H43" s="28" t="s">
        <v>76</v>
      </c>
      <c r="I43" s="28" t="s">
        <v>944</v>
      </c>
      <c r="J43" s="28" t="s">
        <v>290</v>
      </c>
      <c r="K43" s="28" t="s">
        <v>1024</v>
      </c>
      <c r="L43" s="28" t="s">
        <v>1025</v>
      </c>
      <c r="M43" s="28" t="s">
        <v>1026</v>
      </c>
      <c r="N43" s="28" t="s">
        <v>1027</v>
      </c>
    </row>
    <row r="44" spans="1:14">
      <c r="A44" s="20" t="s">
        <v>1028</v>
      </c>
      <c r="B44" s="19" t="s">
        <v>1029</v>
      </c>
      <c r="C44" s="20"/>
      <c r="D44" s="36"/>
      <c r="E44" s="40"/>
      <c r="F44" s="28" t="s">
        <v>127</v>
      </c>
      <c r="G44" s="28" t="s">
        <v>1030</v>
      </c>
      <c r="H44" s="28" t="s">
        <v>246</v>
      </c>
      <c r="I44" s="28" t="s">
        <v>870</v>
      </c>
      <c r="J44" s="28" t="s">
        <v>357</v>
      </c>
      <c r="K44" s="28" t="s">
        <v>1030</v>
      </c>
      <c r="L44" s="28" t="s">
        <v>1031</v>
      </c>
      <c r="M44" s="28" t="s">
        <v>1032</v>
      </c>
      <c r="N44" s="28" t="s">
        <v>1033</v>
      </c>
    </row>
    <row r="45" spans="1:14">
      <c r="A45" s="20" t="s">
        <v>1034</v>
      </c>
      <c r="B45" s="19" t="s">
        <v>1035</v>
      </c>
      <c r="C45" s="20"/>
      <c r="D45" s="36"/>
      <c r="E45" s="40"/>
      <c r="F45" s="28" t="s">
        <v>290</v>
      </c>
      <c r="G45" s="28" t="s">
        <v>870</v>
      </c>
      <c r="H45" s="28" t="s">
        <v>573</v>
      </c>
      <c r="I45" s="28" t="s">
        <v>1030</v>
      </c>
      <c r="J45" s="28" t="s">
        <v>34</v>
      </c>
      <c r="K45" s="28" t="s">
        <v>1030</v>
      </c>
      <c r="L45" s="28" t="s">
        <v>1036</v>
      </c>
      <c r="M45" s="28" t="s">
        <v>1037</v>
      </c>
      <c r="N45" s="28" t="s">
        <v>1038</v>
      </c>
    </row>
    <row r="46" spans="1:14">
      <c r="A46" s="20" t="s">
        <v>1039</v>
      </c>
      <c r="B46" s="19" t="s">
        <v>1040</v>
      </c>
      <c r="C46" s="20"/>
      <c r="D46" s="36"/>
      <c r="E46" s="40"/>
      <c r="F46" s="28" t="s">
        <v>76</v>
      </c>
      <c r="G46" s="28" t="s">
        <v>970</v>
      </c>
      <c r="H46" s="28" t="s">
        <v>195</v>
      </c>
      <c r="I46" s="28" t="s">
        <v>964</v>
      </c>
      <c r="J46" s="28" t="s">
        <v>432</v>
      </c>
      <c r="K46" s="28" t="s">
        <v>965</v>
      </c>
      <c r="L46" s="28" t="s">
        <v>1041</v>
      </c>
      <c r="M46" s="28" t="s">
        <v>1042</v>
      </c>
      <c r="N46" s="28" t="s">
        <v>1043</v>
      </c>
    </row>
    <row r="47" spans="1:14">
      <c r="A47" s="19">
        <v>10</v>
      </c>
      <c r="B47" s="19" t="s">
        <v>1044</v>
      </c>
      <c r="C47" s="20"/>
      <c r="D47" s="36"/>
      <c r="E47" s="40"/>
      <c r="F47" s="28" t="s">
        <v>510</v>
      </c>
      <c r="G47" s="28" t="s">
        <v>965</v>
      </c>
      <c r="H47" s="28" t="s">
        <v>127</v>
      </c>
      <c r="I47" s="28" t="s">
        <v>965</v>
      </c>
      <c r="J47" s="28" t="s">
        <v>228</v>
      </c>
      <c r="K47" s="28" t="s">
        <v>964</v>
      </c>
      <c r="L47" s="28" t="s">
        <v>1045</v>
      </c>
      <c r="M47" s="28" t="s">
        <v>1046</v>
      </c>
      <c r="N47" s="28" t="s">
        <v>1047</v>
      </c>
    </row>
    <row r="48" spans="1:14">
      <c r="A48" s="19">
        <v>11</v>
      </c>
      <c r="B48" s="19" t="s">
        <v>1048</v>
      </c>
      <c r="C48" s="20"/>
      <c r="D48" s="36"/>
      <c r="E48" s="40" t="s">
        <v>1049</v>
      </c>
      <c r="F48" s="39" t="s">
        <v>1050</v>
      </c>
      <c r="G48" s="39" t="s">
        <v>1051</v>
      </c>
      <c r="H48" s="39" t="s">
        <v>1052</v>
      </c>
      <c r="I48" s="39" t="s">
        <v>1053</v>
      </c>
      <c r="J48" s="39" t="s">
        <v>1054</v>
      </c>
      <c r="K48" s="39" t="s">
        <v>1055</v>
      </c>
      <c r="L48" s="39" t="s">
        <v>1056</v>
      </c>
      <c r="M48" s="28"/>
      <c r="N48" s="28"/>
    </row>
    <row r="49" spans="1:14">
      <c r="A49" s="19">
        <v>12</v>
      </c>
      <c r="B49" s="19" t="s">
        <v>1057</v>
      </c>
      <c r="C49" s="20"/>
      <c r="D49" s="36"/>
      <c r="E49" s="40"/>
      <c r="F49" s="28" t="s">
        <v>345</v>
      </c>
      <c r="G49" s="28" t="s">
        <v>1058</v>
      </c>
      <c r="H49" s="28" t="s">
        <v>290</v>
      </c>
      <c r="I49" s="28" t="s">
        <v>964</v>
      </c>
      <c r="J49" s="28" t="s">
        <v>246</v>
      </c>
      <c r="K49" s="28" t="s">
        <v>964</v>
      </c>
      <c r="L49" s="28" t="s">
        <v>1059</v>
      </c>
      <c r="M49" s="28" t="s">
        <v>1060</v>
      </c>
      <c r="N49" s="28" t="s">
        <v>1061</v>
      </c>
    </row>
    <row r="50" spans="1:14">
      <c r="A50" s="19">
        <v>13</v>
      </c>
      <c r="B50" s="19" t="s">
        <v>1062</v>
      </c>
      <c r="C50" s="20"/>
      <c r="D50" s="36"/>
      <c r="E50" s="40"/>
      <c r="F50" s="28" t="s">
        <v>573</v>
      </c>
      <c r="G50" s="28" t="s">
        <v>975</v>
      </c>
      <c r="H50" s="28" t="s">
        <v>357</v>
      </c>
      <c r="I50" s="28" t="s">
        <v>964</v>
      </c>
      <c r="J50" s="28" t="s">
        <v>195</v>
      </c>
      <c r="K50" s="28" t="s">
        <v>981</v>
      </c>
      <c r="L50" s="28" t="s">
        <v>1063</v>
      </c>
      <c r="M50" s="28" t="s">
        <v>1064</v>
      </c>
      <c r="N50" s="28" t="s">
        <v>1065</v>
      </c>
    </row>
    <row r="51" spans="1:14">
      <c r="A51" s="20" t="s">
        <v>216</v>
      </c>
      <c r="B51" s="19" t="s">
        <v>1066</v>
      </c>
      <c r="C51" s="20" t="s">
        <v>768</v>
      </c>
      <c r="D51" s="36"/>
      <c r="E51" s="40"/>
      <c r="F51" s="28" t="s">
        <v>34</v>
      </c>
      <c r="G51" s="28" t="s">
        <v>1067</v>
      </c>
      <c r="H51" s="28" t="s">
        <v>246</v>
      </c>
      <c r="I51" s="28" t="s">
        <v>975</v>
      </c>
      <c r="J51" s="28" t="s">
        <v>510</v>
      </c>
      <c r="K51" s="28" t="s">
        <v>964</v>
      </c>
      <c r="L51" s="28" t="s">
        <v>1068</v>
      </c>
      <c r="M51" s="28" t="s">
        <v>1069</v>
      </c>
      <c r="N51" s="28" t="s">
        <v>1070</v>
      </c>
    </row>
    <row r="52" spans="1:14">
      <c r="A52" s="20" t="s">
        <v>200</v>
      </c>
      <c r="B52" s="19" t="s">
        <v>1071</v>
      </c>
      <c r="C52" s="20"/>
      <c r="D52" s="36"/>
      <c r="E52" s="40"/>
      <c r="F52" s="28" t="s">
        <v>246</v>
      </c>
      <c r="G52" s="28" t="s">
        <v>975</v>
      </c>
      <c r="H52" s="28" t="s">
        <v>500</v>
      </c>
      <c r="I52" s="28" t="s">
        <v>976</v>
      </c>
      <c r="J52" s="28" t="s">
        <v>573</v>
      </c>
      <c r="K52" s="28" t="s">
        <v>911</v>
      </c>
      <c r="L52" s="28" t="s">
        <v>1072</v>
      </c>
      <c r="M52" s="28" t="s">
        <v>1073</v>
      </c>
      <c r="N52" s="28" t="s">
        <v>1074</v>
      </c>
    </row>
    <row r="53" spans="1:14">
      <c r="A53" s="20" t="s">
        <v>358</v>
      </c>
      <c r="B53" s="19" t="s">
        <v>1075</v>
      </c>
      <c r="C53" s="20"/>
      <c r="D53" s="36"/>
      <c r="E53" s="40"/>
      <c r="F53" s="28" t="s">
        <v>195</v>
      </c>
      <c r="G53" s="28" t="s">
        <v>975</v>
      </c>
      <c r="H53" s="28" t="s">
        <v>510</v>
      </c>
      <c r="I53" s="28" t="s">
        <v>1076</v>
      </c>
      <c r="J53" s="28" t="s">
        <v>345</v>
      </c>
      <c r="K53" s="28" t="s">
        <v>964</v>
      </c>
      <c r="L53" s="28" t="s">
        <v>1077</v>
      </c>
      <c r="M53" s="28" t="s">
        <v>1078</v>
      </c>
      <c r="N53" s="28" t="s">
        <v>1079</v>
      </c>
    </row>
    <row r="54" spans="1:14">
      <c r="A54" s="20" t="s">
        <v>446</v>
      </c>
      <c r="B54" s="19" t="s">
        <v>1080</v>
      </c>
      <c r="C54" s="20"/>
      <c r="D54" s="36"/>
      <c r="E54" s="40"/>
      <c r="F54" s="28" t="s">
        <v>357</v>
      </c>
      <c r="G54" s="28" t="s">
        <v>1081</v>
      </c>
      <c r="H54" s="28" t="s">
        <v>228</v>
      </c>
      <c r="I54" s="28" t="s">
        <v>995</v>
      </c>
      <c r="J54" s="28" t="s">
        <v>500</v>
      </c>
      <c r="K54" s="28" t="s">
        <v>995</v>
      </c>
      <c r="L54" s="28" t="s">
        <v>1082</v>
      </c>
      <c r="M54" s="28" t="s">
        <v>1083</v>
      </c>
      <c r="N54" s="28" t="s">
        <v>1084</v>
      </c>
    </row>
    <row r="55" spans="1:14">
      <c r="A55" s="20" t="s">
        <v>473</v>
      </c>
      <c r="B55" s="19" t="s">
        <v>1085</v>
      </c>
      <c r="C55" s="20"/>
      <c r="D55" s="36"/>
      <c r="E55" s="42" t="s">
        <v>1086</v>
      </c>
      <c r="F55" s="28"/>
      <c r="G55" s="28"/>
      <c r="H55" s="28"/>
      <c r="I55" s="28"/>
      <c r="J55" s="28"/>
      <c r="K55" s="28"/>
      <c r="L55" s="28"/>
      <c r="M55" s="28"/>
      <c r="N55" s="28"/>
    </row>
    <row r="56" spans="1:14">
      <c r="A56" s="20" t="s">
        <v>511</v>
      </c>
      <c r="B56" s="19" t="s">
        <v>1087</v>
      </c>
      <c r="C56" s="20"/>
      <c r="D56" s="36"/>
      <c r="E56" s="29"/>
      <c r="F56" s="28" t="s">
        <v>670</v>
      </c>
      <c r="G56" s="28" t="s">
        <v>911</v>
      </c>
      <c r="H56" s="28" t="s">
        <v>649</v>
      </c>
      <c r="I56" s="28" t="s">
        <v>975</v>
      </c>
      <c r="J56" s="28" t="s">
        <v>601</v>
      </c>
      <c r="K56" s="28" t="s">
        <v>976</v>
      </c>
      <c r="L56" s="28" t="s">
        <v>1088</v>
      </c>
      <c r="M56" s="28" t="s">
        <v>1089</v>
      </c>
      <c r="N56" s="28" t="s">
        <v>1090</v>
      </c>
    </row>
    <row r="57" spans="1:14">
      <c r="A57" s="20" t="s">
        <v>554</v>
      </c>
      <c r="B57" s="19" t="s">
        <v>1091</v>
      </c>
      <c r="C57" s="20"/>
      <c r="D57" s="36"/>
      <c r="E57" s="40"/>
      <c r="F57" s="28" t="s">
        <v>79</v>
      </c>
      <c r="G57" s="28" t="s">
        <v>904</v>
      </c>
      <c r="H57" s="28" t="s">
        <v>144</v>
      </c>
      <c r="I57" s="28" t="s">
        <v>975</v>
      </c>
      <c r="J57" s="28" t="s">
        <v>261</v>
      </c>
      <c r="K57" s="28" t="s">
        <v>976</v>
      </c>
      <c r="L57" s="28" t="s">
        <v>1092</v>
      </c>
      <c r="M57" s="28" t="s">
        <v>1093</v>
      </c>
      <c r="N57" s="28" t="s">
        <v>1094</v>
      </c>
    </row>
    <row r="58" spans="1:14">
      <c r="A58" s="20" t="s">
        <v>574</v>
      </c>
      <c r="B58" s="19" t="s">
        <v>1095</v>
      </c>
      <c r="C58" s="20"/>
      <c r="D58" s="36"/>
      <c r="E58" s="40"/>
      <c r="F58" s="28" t="s">
        <v>681</v>
      </c>
      <c r="G58" s="28" t="s">
        <v>1096</v>
      </c>
      <c r="H58" s="28" t="s">
        <v>79</v>
      </c>
      <c r="I58" s="28" t="s">
        <v>995</v>
      </c>
      <c r="J58" s="28" t="s">
        <v>670</v>
      </c>
      <c r="K58" s="28" t="s">
        <v>1096</v>
      </c>
      <c r="L58" s="28" t="s">
        <v>1097</v>
      </c>
      <c r="M58" s="28" t="s">
        <v>1098</v>
      </c>
      <c r="N58" s="28" t="s">
        <v>1099</v>
      </c>
    </row>
    <row r="59" spans="1:14">
      <c r="A59" s="20" t="s">
        <v>1100</v>
      </c>
      <c r="B59" s="19" t="s">
        <v>1101</v>
      </c>
      <c r="C59" s="20"/>
      <c r="D59" s="36"/>
      <c r="E59" s="40"/>
      <c r="F59" s="28" t="s">
        <v>92</v>
      </c>
      <c r="G59" s="28" t="s">
        <v>1102</v>
      </c>
      <c r="H59" s="28" t="s">
        <v>322</v>
      </c>
      <c r="I59" s="28" t="s">
        <v>1103</v>
      </c>
      <c r="J59" s="28" t="s">
        <v>79</v>
      </c>
      <c r="K59" s="28" t="s">
        <v>964</v>
      </c>
      <c r="L59" s="28" t="s">
        <v>1104</v>
      </c>
      <c r="M59" s="28" t="s">
        <v>1105</v>
      </c>
      <c r="N59" s="28" t="s">
        <v>1106</v>
      </c>
    </row>
    <row r="60" spans="1:14">
      <c r="A60" s="20" t="s">
        <v>1107</v>
      </c>
      <c r="B60" s="19" t="s">
        <v>1108</v>
      </c>
      <c r="C60" s="20"/>
      <c r="D60" s="20"/>
      <c r="E60" s="38"/>
      <c r="F60" s="28" t="s">
        <v>144</v>
      </c>
      <c r="G60" s="28" t="s">
        <v>970</v>
      </c>
      <c r="H60" s="28" t="s">
        <v>472</v>
      </c>
      <c r="I60" s="28" t="s">
        <v>965</v>
      </c>
      <c r="J60" s="28" t="s">
        <v>625</v>
      </c>
      <c r="K60" s="28" t="s">
        <v>964</v>
      </c>
      <c r="L60" s="28" t="s">
        <v>1109</v>
      </c>
      <c r="M60" s="28" t="s">
        <v>1110</v>
      </c>
      <c r="N60" s="28" t="s">
        <v>1111</v>
      </c>
    </row>
    <row r="61" spans="1:14">
      <c r="A61" s="20" t="s">
        <v>1112</v>
      </c>
      <c r="B61" s="19" t="s">
        <v>1113</v>
      </c>
      <c r="C61" s="20"/>
      <c r="D61" s="20"/>
      <c r="E61" s="38"/>
      <c r="F61" s="28" t="s">
        <v>472</v>
      </c>
      <c r="G61" s="28" t="s">
        <v>1076</v>
      </c>
      <c r="H61" s="28" t="s">
        <v>462</v>
      </c>
      <c r="I61" s="28" t="s">
        <v>1076</v>
      </c>
      <c r="J61" s="28" t="s">
        <v>233</v>
      </c>
      <c r="K61" s="28" t="s">
        <v>1076</v>
      </c>
      <c r="L61" s="28" t="s">
        <v>1114</v>
      </c>
      <c r="M61" s="28" t="s">
        <v>1115</v>
      </c>
      <c r="N61" s="28" t="s">
        <v>1116</v>
      </c>
    </row>
    <row r="62" spans="1:14">
      <c r="A62" s="20" t="s">
        <v>1117</v>
      </c>
      <c r="B62" s="19" t="s">
        <v>1118</v>
      </c>
      <c r="C62" s="20" t="s">
        <v>1119</v>
      </c>
      <c r="D62" s="20"/>
      <c r="E62" s="38" t="s">
        <v>1120</v>
      </c>
      <c r="F62" s="28" t="s">
        <v>1121</v>
      </c>
      <c r="G62" s="28" t="s">
        <v>1122</v>
      </c>
      <c r="H62" s="28"/>
      <c r="I62" s="28"/>
      <c r="J62" s="28"/>
      <c r="K62" s="28"/>
      <c r="L62" s="28"/>
      <c r="M62" s="28"/>
      <c r="N62" s="28"/>
    </row>
    <row r="63" spans="1:14">
      <c r="A63" s="20"/>
      <c r="B63" s="19"/>
      <c r="C63" s="20"/>
      <c r="D63" s="20"/>
      <c r="E63" s="38" t="s">
        <v>1123</v>
      </c>
      <c r="F63" s="39" t="s">
        <v>1124</v>
      </c>
      <c r="G63" s="39" t="s">
        <v>1125</v>
      </c>
      <c r="H63" s="39" t="s">
        <v>1126</v>
      </c>
      <c r="I63" s="28"/>
      <c r="J63" s="28"/>
      <c r="K63" s="28"/>
      <c r="L63" s="28"/>
      <c r="M63" s="28"/>
      <c r="N63" s="28"/>
    </row>
    <row r="64" spans="1:14">
      <c r="A64" s="20" t="s">
        <v>1127</v>
      </c>
      <c r="B64" s="43" t="s">
        <v>1128</v>
      </c>
      <c r="C64" s="43" t="s">
        <v>1129</v>
      </c>
      <c r="D64" s="20"/>
      <c r="E64" s="38"/>
      <c r="F64" s="28" t="s">
        <v>601</v>
      </c>
      <c r="G64" s="28" t="s">
        <v>1130</v>
      </c>
      <c r="H64" s="28" t="s">
        <v>537</v>
      </c>
      <c r="I64" s="28" t="s">
        <v>871</v>
      </c>
      <c r="J64" s="28" t="s">
        <v>144</v>
      </c>
      <c r="K64" s="28" t="s">
        <v>1131</v>
      </c>
      <c r="L64" s="28" t="s">
        <v>1132</v>
      </c>
      <c r="M64" s="28" t="s">
        <v>1133</v>
      </c>
      <c r="N64" s="28" t="s">
        <v>1134</v>
      </c>
    </row>
    <row r="65" spans="1:14">
      <c r="A65" s="20"/>
      <c r="B65" s="19"/>
      <c r="C65" s="43" t="s">
        <v>1135</v>
      </c>
      <c r="D65" s="20"/>
      <c r="E65" s="38"/>
      <c r="F65" s="28" t="s">
        <v>393</v>
      </c>
      <c r="G65" s="28" t="s">
        <v>1076</v>
      </c>
      <c r="H65" s="28" t="s">
        <v>261</v>
      </c>
      <c r="I65" s="28" t="s">
        <v>1076</v>
      </c>
      <c r="J65" s="28" t="s">
        <v>649</v>
      </c>
      <c r="K65" s="28" t="s">
        <v>1076</v>
      </c>
      <c r="L65" s="28" t="s">
        <v>1136</v>
      </c>
      <c r="M65" s="28" t="s">
        <v>1137</v>
      </c>
      <c r="N65" s="28" t="s">
        <v>1138</v>
      </c>
    </row>
    <row r="66" spans="1:14">
      <c r="A66" s="20" t="s">
        <v>479</v>
      </c>
      <c r="B66" s="43" t="s">
        <v>1139</v>
      </c>
      <c r="C66" s="20"/>
      <c r="D66" s="20"/>
      <c r="E66" s="38"/>
      <c r="F66" s="28" t="s">
        <v>462</v>
      </c>
      <c r="G66" s="28" t="s">
        <v>976</v>
      </c>
      <c r="H66" s="28" t="s">
        <v>92</v>
      </c>
      <c r="I66" s="28" t="s">
        <v>976</v>
      </c>
      <c r="J66" s="28" t="s">
        <v>681</v>
      </c>
      <c r="K66" s="28" t="s">
        <v>911</v>
      </c>
      <c r="L66" s="28" t="s">
        <v>1140</v>
      </c>
      <c r="M66" s="28" t="s">
        <v>1141</v>
      </c>
      <c r="N66" s="28" t="s">
        <v>1142</v>
      </c>
    </row>
    <row r="67" spans="1:14">
      <c r="A67" s="20"/>
      <c r="B67" s="19"/>
      <c r="C67" s="20"/>
      <c r="D67" s="20"/>
      <c r="E67" s="38"/>
      <c r="F67" s="28" t="s">
        <v>322</v>
      </c>
      <c r="G67" s="28" t="s">
        <v>1081</v>
      </c>
      <c r="H67" s="28" t="s">
        <v>625</v>
      </c>
      <c r="I67" s="28" t="s">
        <v>995</v>
      </c>
      <c r="J67" s="28" t="s">
        <v>537</v>
      </c>
      <c r="K67" s="28" t="s">
        <v>995</v>
      </c>
      <c r="L67" s="28" t="s">
        <v>1143</v>
      </c>
      <c r="M67" s="28" t="s">
        <v>1144</v>
      </c>
      <c r="N67" s="28" t="s">
        <v>1145</v>
      </c>
    </row>
    <row r="68" spans="1:14">
      <c r="A68" s="20" t="s">
        <v>751</v>
      </c>
      <c r="B68" s="43" t="s">
        <v>1146</v>
      </c>
      <c r="C68" s="20"/>
      <c r="D68" s="20"/>
      <c r="E68" s="38"/>
      <c r="F68" s="28" t="s">
        <v>233</v>
      </c>
      <c r="G68" s="28" t="s">
        <v>1081</v>
      </c>
      <c r="H68" s="28" t="s">
        <v>601</v>
      </c>
      <c r="I68" s="28" t="s">
        <v>995</v>
      </c>
      <c r="J68" s="28" t="s">
        <v>393</v>
      </c>
      <c r="K68" s="28" t="s">
        <v>995</v>
      </c>
      <c r="L68" s="28" t="s">
        <v>1147</v>
      </c>
      <c r="M68" s="28" t="s">
        <v>1148</v>
      </c>
      <c r="N68" s="28" t="s">
        <v>1149</v>
      </c>
    </row>
    <row r="69" spans="1:14">
      <c r="A69" s="20"/>
      <c r="B69" s="19"/>
      <c r="C69" s="20"/>
      <c r="D69" s="20"/>
      <c r="E69" s="30" t="s">
        <v>1150</v>
      </c>
      <c r="F69" s="28"/>
      <c r="G69" s="28"/>
      <c r="H69" s="28"/>
      <c r="I69" s="28"/>
      <c r="J69" s="28"/>
      <c r="K69" s="28"/>
      <c r="L69" s="28"/>
      <c r="M69" s="28"/>
      <c r="N69" s="28"/>
    </row>
    <row r="70" spans="1:14">
      <c r="A70" s="19"/>
      <c r="B70" s="19"/>
      <c r="C70" s="20"/>
      <c r="D70" s="20"/>
      <c r="E70" s="38" t="s">
        <v>1151</v>
      </c>
      <c r="F70" s="28" t="s">
        <v>313</v>
      </c>
      <c r="G70" s="28" t="s">
        <v>1096</v>
      </c>
      <c r="H70" s="28" t="s">
        <v>131</v>
      </c>
      <c r="I70" s="28" t="s">
        <v>995</v>
      </c>
      <c r="J70" s="28" t="s">
        <v>111</v>
      </c>
      <c r="K70" s="28" t="s">
        <v>1096</v>
      </c>
      <c r="L70" s="28" t="s">
        <v>1152</v>
      </c>
      <c r="M70" s="28" t="s">
        <v>1153</v>
      </c>
      <c r="N70" s="28" t="s">
        <v>1154</v>
      </c>
    </row>
    <row r="71" spans="1:14">
      <c r="A71" s="19"/>
      <c r="B71" s="19"/>
      <c r="C71" s="20"/>
      <c r="D71" s="20"/>
      <c r="E71" s="38"/>
      <c r="F71" s="5" t="s">
        <v>672</v>
      </c>
      <c r="G71" s="20" t="s">
        <v>1096</v>
      </c>
      <c r="H71" s="28" t="s">
        <v>161</v>
      </c>
      <c r="I71" s="20" t="s">
        <v>1096</v>
      </c>
      <c r="J71" s="28" t="s">
        <v>215</v>
      </c>
      <c r="K71" s="28" t="s">
        <v>995</v>
      </c>
      <c r="L71" s="28" t="s">
        <v>1155</v>
      </c>
      <c r="M71" s="28" t="s">
        <v>1156</v>
      </c>
      <c r="N71" s="28" t="s">
        <v>1157</v>
      </c>
    </row>
    <row r="72" spans="1:14">
      <c r="A72" s="19"/>
      <c r="B72" s="19"/>
      <c r="C72" s="20"/>
      <c r="D72" s="20"/>
      <c r="E72" s="38"/>
      <c r="F72" s="28" t="s">
        <v>513</v>
      </c>
      <c r="G72" s="28" t="s">
        <v>1081</v>
      </c>
      <c r="H72" s="44" t="s">
        <v>313</v>
      </c>
      <c r="I72" s="28" t="s">
        <v>870</v>
      </c>
      <c r="J72" s="44" t="s">
        <v>56</v>
      </c>
      <c r="K72" s="28" t="s">
        <v>1081</v>
      </c>
      <c r="L72" s="28" t="s">
        <v>1158</v>
      </c>
      <c r="M72" s="28" t="s">
        <v>1159</v>
      </c>
      <c r="N72" s="28" t="s">
        <v>1160</v>
      </c>
    </row>
    <row r="73" spans="1:14">
      <c r="A73" s="19"/>
      <c r="B73" s="19"/>
      <c r="C73" s="20"/>
      <c r="D73" s="20"/>
      <c r="E73" s="38"/>
      <c r="F73" s="44" t="s">
        <v>301</v>
      </c>
      <c r="G73" s="28" t="s">
        <v>1030</v>
      </c>
      <c r="H73" s="44" t="s">
        <v>672</v>
      </c>
      <c r="I73" s="28" t="s">
        <v>870</v>
      </c>
      <c r="J73" s="44" t="s">
        <v>369</v>
      </c>
      <c r="K73" s="28" t="s">
        <v>1161</v>
      </c>
      <c r="L73" s="28" t="s">
        <v>1162</v>
      </c>
      <c r="M73" s="28" t="s">
        <v>1163</v>
      </c>
      <c r="N73" s="28" t="s">
        <v>1164</v>
      </c>
    </row>
    <row r="74" spans="1:14">
      <c r="A74" s="19"/>
      <c r="B74" s="19"/>
      <c r="C74" s="20"/>
      <c r="D74" s="20"/>
      <c r="E74" s="38" t="s">
        <v>1165</v>
      </c>
      <c r="F74" s="39" t="s">
        <v>1166</v>
      </c>
      <c r="G74" s="45" t="s">
        <v>1167</v>
      </c>
      <c r="H74" s="39" t="s">
        <v>1168</v>
      </c>
      <c r="I74" s="28"/>
      <c r="J74" s="28"/>
      <c r="K74" s="28"/>
      <c r="L74" s="28"/>
      <c r="M74" s="28"/>
      <c r="N74" s="28"/>
    </row>
    <row r="75" spans="1:14">
      <c r="A75" s="19"/>
      <c r="B75" s="19"/>
      <c r="C75" s="20"/>
      <c r="D75" s="20"/>
      <c r="E75" s="38"/>
      <c r="F75" s="44" t="s">
        <v>683</v>
      </c>
      <c r="G75" s="28" t="s">
        <v>1161</v>
      </c>
      <c r="H75" s="44" t="s">
        <v>349</v>
      </c>
      <c r="I75" s="28" t="s">
        <v>1030</v>
      </c>
      <c r="J75" s="28" t="s">
        <v>313</v>
      </c>
      <c r="K75" s="28" t="s">
        <v>870</v>
      </c>
      <c r="L75" s="28" t="s">
        <v>1169</v>
      </c>
      <c r="M75" s="28" t="s">
        <v>1170</v>
      </c>
      <c r="N75" s="28" t="s">
        <v>1171</v>
      </c>
    </row>
    <row r="76" spans="1:14">
      <c r="A76" s="19"/>
      <c r="B76" s="19"/>
      <c r="C76" s="20"/>
      <c r="D76" s="20"/>
      <c r="E76" s="38"/>
      <c r="F76" s="28" t="s">
        <v>131</v>
      </c>
      <c r="G76" s="28" t="s">
        <v>1172</v>
      </c>
      <c r="H76" s="44" t="s">
        <v>397</v>
      </c>
      <c r="I76" s="28" t="s">
        <v>995</v>
      </c>
      <c r="J76" s="44" t="s">
        <v>184</v>
      </c>
      <c r="K76" s="28" t="s">
        <v>995</v>
      </c>
      <c r="L76" s="28" t="s">
        <v>1173</v>
      </c>
      <c r="M76" s="28" t="s">
        <v>1174</v>
      </c>
      <c r="N76" s="28" t="s">
        <v>1175</v>
      </c>
    </row>
    <row r="77" spans="1:14">
      <c r="A77" s="19"/>
      <c r="B77" s="19"/>
      <c r="C77" s="20"/>
      <c r="D77" s="20"/>
      <c r="E77" s="38"/>
      <c r="F77" s="28" t="s">
        <v>161</v>
      </c>
      <c r="G77" s="28" t="s">
        <v>964</v>
      </c>
      <c r="H77" s="44" t="s">
        <v>445</v>
      </c>
      <c r="I77" s="28" t="s">
        <v>981</v>
      </c>
      <c r="J77" s="44" t="s">
        <v>383</v>
      </c>
      <c r="K77" s="28" t="s">
        <v>975</v>
      </c>
      <c r="L77" s="28" t="s">
        <v>1176</v>
      </c>
      <c r="M77" s="28" t="s">
        <v>1177</v>
      </c>
      <c r="N77" s="28" t="s">
        <v>1178</v>
      </c>
    </row>
    <row r="78" spans="1:14">
      <c r="A78" s="19"/>
      <c r="B78" s="19"/>
      <c r="C78" s="20"/>
      <c r="D78" s="20"/>
      <c r="E78" s="38"/>
      <c r="F78" s="28" t="s">
        <v>215</v>
      </c>
      <c r="G78" s="28" t="s">
        <v>975</v>
      </c>
      <c r="H78" s="28" t="s">
        <v>111</v>
      </c>
      <c r="I78" s="28" t="s">
        <v>981</v>
      </c>
      <c r="J78" s="28" t="s">
        <v>513</v>
      </c>
      <c r="K78" s="28" t="s">
        <v>964</v>
      </c>
      <c r="L78" s="28" t="s">
        <v>1179</v>
      </c>
      <c r="M78" s="28" t="s">
        <v>1180</v>
      </c>
      <c r="N78" s="28" t="s">
        <v>1181</v>
      </c>
    </row>
    <row r="79" spans="1:14">
      <c r="A79" s="19"/>
      <c r="B79" s="19"/>
      <c r="C79" s="20"/>
      <c r="D79" s="20"/>
      <c r="E79" s="38"/>
      <c r="F79" s="44" t="s">
        <v>407</v>
      </c>
      <c r="G79" s="28" t="s">
        <v>976</v>
      </c>
      <c r="H79" s="44" t="s">
        <v>56</v>
      </c>
      <c r="I79" s="28" t="s">
        <v>976</v>
      </c>
      <c r="J79" s="28" t="s">
        <v>161</v>
      </c>
      <c r="K79" s="28" t="s">
        <v>911</v>
      </c>
      <c r="L79" s="28" t="s">
        <v>1182</v>
      </c>
      <c r="M79" s="28" t="s">
        <v>1183</v>
      </c>
      <c r="N79" s="28" t="s">
        <v>1184</v>
      </c>
    </row>
    <row r="80" spans="1:14">
      <c r="A80" s="19"/>
      <c r="B80" s="19"/>
      <c r="C80" s="20"/>
      <c r="D80" s="20"/>
      <c r="E80" s="38" t="s">
        <v>1185</v>
      </c>
      <c r="F80" s="39" t="s">
        <v>1054</v>
      </c>
      <c r="G80" s="39" t="s">
        <v>1186</v>
      </c>
      <c r="H80" s="39" t="s">
        <v>1187</v>
      </c>
      <c r="I80" s="39" t="s">
        <v>1188</v>
      </c>
      <c r="J80" s="39" t="s">
        <v>1189</v>
      </c>
      <c r="K80" s="39" t="s">
        <v>992</v>
      </c>
      <c r="L80" s="39" t="s">
        <v>960</v>
      </c>
      <c r="M80" s="39" t="s">
        <v>1190</v>
      </c>
      <c r="N80" s="28"/>
    </row>
    <row r="81" spans="1:14">
      <c r="A81" s="19"/>
      <c r="B81" s="19"/>
      <c r="C81" s="20"/>
      <c r="D81" s="20"/>
      <c r="E81" s="38" t="s">
        <v>1191</v>
      </c>
      <c r="F81" s="39" t="s">
        <v>1054</v>
      </c>
      <c r="G81" s="39" t="s">
        <v>1192</v>
      </c>
      <c r="H81" s="39" t="s">
        <v>1193</v>
      </c>
      <c r="I81" s="39" t="s">
        <v>961</v>
      </c>
      <c r="J81" s="39" t="s">
        <v>1194</v>
      </c>
      <c r="K81" s="39" t="s">
        <v>1195</v>
      </c>
      <c r="L81" s="39"/>
      <c r="M81" s="39"/>
      <c r="N81" s="28"/>
    </row>
    <row r="82" spans="1:14">
      <c r="A82" s="19"/>
      <c r="B82" s="19"/>
      <c r="C82" s="20"/>
      <c r="D82" s="20"/>
      <c r="E82" s="38"/>
      <c r="F82" s="44" t="s">
        <v>445</v>
      </c>
      <c r="G82" s="28" t="s">
        <v>976</v>
      </c>
      <c r="H82" s="44" t="s">
        <v>301</v>
      </c>
      <c r="I82" s="28" t="s">
        <v>911</v>
      </c>
      <c r="J82" s="44" t="s">
        <v>349</v>
      </c>
      <c r="K82" s="28" t="s">
        <v>976</v>
      </c>
      <c r="L82" s="28" t="s">
        <v>1196</v>
      </c>
      <c r="M82" s="28" t="s">
        <v>1197</v>
      </c>
      <c r="N82" s="28" t="s">
        <v>1198</v>
      </c>
    </row>
    <row r="83" spans="1:14">
      <c r="A83" s="19"/>
      <c r="B83" s="19"/>
      <c r="C83" s="20"/>
      <c r="D83" s="20"/>
      <c r="E83" s="38"/>
      <c r="F83" s="44" t="s">
        <v>369</v>
      </c>
      <c r="G83" s="28" t="s">
        <v>1199</v>
      </c>
      <c r="H83" s="44" t="s">
        <v>184</v>
      </c>
      <c r="I83" s="28" t="s">
        <v>964</v>
      </c>
      <c r="J83" s="44" t="s">
        <v>683</v>
      </c>
      <c r="K83" s="28" t="s">
        <v>975</v>
      </c>
      <c r="L83" s="28" t="s">
        <v>1200</v>
      </c>
      <c r="M83" s="28" t="s">
        <v>1201</v>
      </c>
      <c r="N83" s="28" t="s">
        <v>1202</v>
      </c>
    </row>
    <row r="84" spans="1:14">
      <c r="A84" s="19"/>
      <c r="B84" s="19"/>
      <c r="C84" s="20"/>
      <c r="D84" s="20"/>
      <c r="E84" s="38"/>
      <c r="F84" s="28" t="s">
        <v>111</v>
      </c>
      <c r="G84" s="28" t="s">
        <v>975</v>
      </c>
      <c r="H84" s="44" t="s">
        <v>383</v>
      </c>
      <c r="I84" s="28" t="s">
        <v>964</v>
      </c>
      <c r="J84" s="44" t="s">
        <v>397</v>
      </c>
      <c r="K84" s="28" t="s">
        <v>1076</v>
      </c>
      <c r="L84" s="28" t="s">
        <v>1203</v>
      </c>
      <c r="M84" s="28" t="s">
        <v>1204</v>
      </c>
      <c r="N84" s="28" t="s">
        <v>1205</v>
      </c>
    </row>
    <row r="85" spans="1:14">
      <c r="A85" s="19"/>
      <c r="B85" s="19"/>
      <c r="C85" s="20"/>
      <c r="D85" s="20"/>
      <c r="E85" s="38"/>
      <c r="F85" s="44" t="s">
        <v>56</v>
      </c>
      <c r="G85" s="28" t="s">
        <v>964</v>
      </c>
      <c r="H85" s="28" t="s">
        <v>215</v>
      </c>
      <c r="I85" s="28" t="s">
        <v>1076</v>
      </c>
      <c r="J85" s="44" t="s">
        <v>301</v>
      </c>
      <c r="K85" s="28" t="s">
        <v>964</v>
      </c>
      <c r="L85" s="28" t="s">
        <v>1206</v>
      </c>
      <c r="M85" s="28" t="s">
        <v>1207</v>
      </c>
      <c r="N85" s="28" t="s">
        <v>1208</v>
      </c>
    </row>
    <row r="86" spans="1:14">
      <c r="A86" s="19"/>
      <c r="B86" s="19"/>
      <c r="C86" s="20"/>
      <c r="D86" s="20"/>
      <c r="E86" s="38"/>
      <c r="F86" s="44" t="s">
        <v>407</v>
      </c>
      <c r="G86" s="28" t="s">
        <v>1076</v>
      </c>
      <c r="H86" s="44" t="s">
        <v>369</v>
      </c>
      <c r="I86" s="28" t="s">
        <v>964</v>
      </c>
      <c r="J86" s="44" t="s">
        <v>349</v>
      </c>
      <c r="K86" s="28" t="s">
        <v>964</v>
      </c>
      <c r="L86" s="28" t="s">
        <v>1209</v>
      </c>
      <c r="M86" s="28" t="s">
        <v>1210</v>
      </c>
      <c r="N86" s="28" t="s">
        <v>1211</v>
      </c>
    </row>
    <row r="87" spans="1:14">
      <c r="A87" s="19"/>
      <c r="B87" s="19"/>
      <c r="C87" s="20"/>
      <c r="D87" s="20"/>
      <c r="E87" s="30" t="s">
        <v>1212</v>
      </c>
      <c r="F87" s="28"/>
      <c r="G87" s="28"/>
      <c r="H87" s="28"/>
      <c r="I87" s="28"/>
      <c r="J87" s="28"/>
      <c r="K87" s="28"/>
      <c r="L87" s="28"/>
      <c r="M87" s="28"/>
      <c r="N87" s="28"/>
    </row>
    <row r="88" spans="1:14">
      <c r="A88" s="19"/>
      <c r="B88" s="19"/>
      <c r="C88" s="20"/>
      <c r="D88" s="20"/>
      <c r="E88" s="38"/>
      <c r="F88" s="44" t="s">
        <v>522</v>
      </c>
      <c r="G88" s="44" t="s">
        <v>995</v>
      </c>
      <c r="H88" s="44" t="s">
        <v>421</v>
      </c>
      <c r="I88" s="28" t="s">
        <v>1096</v>
      </c>
      <c r="J88" s="44" t="s">
        <v>148</v>
      </c>
      <c r="K88" s="28" t="s">
        <v>1096</v>
      </c>
      <c r="L88" s="28" t="s">
        <v>1213</v>
      </c>
      <c r="M88" s="28" t="s">
        <v>1214</v>
      </c>
      <c r="N88" s="28" t="s">
        <v>1215</v>
      </c>
    </row>
    <row r="89" spans="1:14">
      <c r="A89" s="19"/>
      <c r="B89" s="19"/>
      <c r="C89" s="20"/>
      <c r="D89" s="20"/>
      <c r="E89" s="38"/>
      <c r="F89" s="44" t="s">
        <v>16</v>
      </c>
      <c r="G89" s="28" t="s">
        <v>1096</v>
      </c>
      <c r="H89" s="44" t="s">
        <v>522</v>
      </c>
      <c r="I89" s="28" t="s">
        <v>1096</v>
      </c>
      <c r="J89" s="44" t="s">
        <v>486</v>
      </c>
      <c r="K89" s="28" t="s">
        <v>995</v>
      </c>
      <c r="L89" s="28" t="s">
        <v>1216</v>
      </c>
      <c r="M89" s="28" t="s">
        <v>1217</v>
      </c>
      <c r="N89" s="28" t="s">
        <v>1218</v>
      </c>
    </row>
    <row r="90" spans="1:14">
      <c r="A90" s="19"/>
      <c r="B90" s="19"/>
      <c r="C90" s="20"/>
      <c r="D90" s="20"/>
      <c r="E90" s="38"/>
      <c r="F90" s="44" t="s">
        <v>279</v>
      </c>
      <c r="G90" s="28" t="s">
        <v>870</v>
      </c>
      <c r="H90" s="44" t="s">
        <v>16</v>
      </c>
      <c r="I90" s="28" t="s">
        <v>1030</v>
      </c>
      <c r="J90" s="44" t="s">
        <v>556</v>
      </c>
      <c r="K90" s="28" t="s">
        <v>1161</v>
      </c>
      <c r="L90" s="28" t="s">
        <v>1219</v>
      </c>
      <c r="M90" s="28" t="s">
        <v>1220</v>
      </c>
      <c r="N90" s="28" t="s">
        <v>1221</v>
      </c>
    </row>
    <row r="91" spans="1:14">
      <c r="A91" s="19"/>
      <c r="B91" s="19"/>
      <c r="C91" s="20"/>
      <c r="D91" s="20"/>
      <c r="E91" s="38"/>
      <c r="F91" s="44" t="s">
        <v>421</v>
      </c>
      <c r="G91" s="28" t="s">
        <v>1030</v>
      </c>
      <c r="H91" s="44" t="s">
        <v>242</v>
      </c>
      <c r="I91" s="28" t="s">
        <v>1161</v>
      </c>
      <c r="J91" s="44" t="s">
        <v>651</v>
      </c>
      <c r="K91" s="28" t="s">
        <v>870</v>
      </c>
      <c r="L91" s="28" t="s">
        <v>1222</v>
      </c>
      <c r="M91" s="28" t="s">
        <v>1223</v>
      </c>
      <c r="N91" s="28" t="s">
        <v>1224</v>
      </c>
    </row>
    <row r="92" spans="1:14">
      <c r="A92" s="19"/>
      <c r="B92" s="19"/>
      <c r="C92" s="20"/>
      <c r="D92" s="20"/>
      <c r="E92" s="38"/>
      <c r="F92" s="44" t="s">
        <v>333</v>
      </c>
      <c r="G92" s="28" t="s">
        <v>964</v>
      </c>
      <c r="H92" s="44" t="s">
        <v>577</v>
      </c>
      <c r="I92" s="28" t="s">
        <v>975</v>
      </c>
      <c r="J92" s="44" t="s">
        <v>522</v>
      </c>
      <c r="K92" s="28" t="s">
        <v>981</v>
      </c>
      <c r="L92" s="28" t="s">
        <v>1225</v>
      </c>
      <c r="M92" s="28" t="s">
        <v>1226</v>
      </c>
      <c r="N92" s="28" t="s">
        <v>1227</v>
      </c>
    </row>
    <row r="93" spans="1:14">
      <c r="A93" s="19"/>
      <c r="B93" s="19"/>
      <c r="C93" s="20"/>
      <c r="D93" s="20"/>
      <c r="E93" s="38"/>
      <c r="F93" s="44" t="s">
        <v>435</v>
      </c>
      <c r="G93" s="28" t="s">
        <v>1172</v>
      </c>
      <c r="H93" s="44" t="s">
        <v>96</v>
      </c>
      <c r="I93" s="28" t="s">
        <v>995</v>
      </c>
      <c r="J93" s="44" t="s">
        <v>421</v>
      </c>
      <c r="K93" s="28" t="s">
        <v>995</v>
      </c>
      <c r="L93" s="28" t="s">
        <v>1228</v>
      </c>
      <c r="M93" s="28" t="s">
        <v>1229</v>
      </c>
      <c r="N93" s="28" t="s">
        <v>1230</v>
      </c>
    </row>
    <row r="94" spans="1:14">
      <c r="A94" s="19"/>
      <c r="B94" s="19"/>
      <c r="C94" s="20"/>
      <c r="D94" s="20"/>
      <c r="E94" s="38"/>
      <c r="F94" s="44" t="s">
        <v>303</v>
      </c>
      <c r="G94" s="28" t="s">
        <v>870</v>
      </c>
      <c r="H94" s="44" t="s">
        <v>61</v>
      </c>
      <c r="I94" s="28" t="s">
        <v>1081</v>
      </c>
      <c r="J94" s="44" t="s">
        <v>16</v>
      </c>
      <c r="K94" s="28" t="s">
        <v>1081</v>
      </c>
      <c r="L94" s="28" t="s">
        <v>1231</v>
      </c>
      <c r="M94" s="28" t="s">
        <v>1232</v>
      </c>
      <c r="N94" s="28" t="s">
        <v>1233</v>
      </c>
    </row>
    <row r="95" spans="1:14">
      <c r="A95" s="19"/>
      <c r="B95" s="19"/>
      <c r="C95" s="20"/>
      <c r="D95" s="20"/>
      <c r="E95" s="38"/>
      <c r="F95" s="44" t="s">
        <v>199</v>
      </c>
      <c r="G95" s="28" t="s">
        <v>975</v>
      </c>
      <c r="H95" s="44" t="s">
        <v>148</v>
      </c>
      <c r="I95" s="28" t="s">
        <v>981</v>
      </c>
      <c r="J95" s="44" t="s">
        <v>279</v>
      </c>
      <c r="K95" s="28" t="s">
        <v>964</v>
      </c>
      <c r="L95" s="28" t="s">
        <v>1234</v>
      </c>
      <c r="M95" s="28" t="s">
        <v>1235</v>
      </c>
      <c r="N95" s="28" t="s">
        <v>1236</v>
      </c>
    </row>
    <row r="96" spans="1:14">
      <c r="A96" s="19"/>
      <c r="B96" s="19"/>
      <c r="C96" s="20"/>
      <c r="D96" s="20"/>
      <c r="E96" s="38"/>
      <c r="F96" s="44" t="s">
        <v>556</v>
      </c>
      <c r="G96" s="28" t="s">
        <v>976</v>
      </c>
      <c r="H96" s="44" t="s">
        <v>199</v>
      </c>
      <c r="I96" s="28" t="s">
        <v>976</v>
      </c>
      <c r="J96" s="44" t="s">
        <v>661</v>
      </c>
      <c r="K96" s="28" t="s">
        <v>911</v>
      </c>
      <c r="L96" s="28" t="s">
        <v>1237</v>
      </c>
      <c r="M96" s="28" t="s">
        <v>1238</v>
      </c>
      <c r="N96" s="28" t="s">
        <v>1239</v>
      </c>
    </row>
    <row r="97" spans="1:14">
      <c r="A97" s="19"/>
      <c r="B97" s="19"/>
      <c r="C97" s="20"/>
      <c r="D97" s="20"/>
      <c r="E97" s="38"/>
      <c r="F97" s="44" t="s">
        <v>242</v>
      </c>
      <c r="G97" s="28" t="s">
        <v>976</v>
      </c>
      <c r="H97" s="44" t="s">
        <v>486</v>
      </c>
      <c r="I97" s="28" t="s">
        <v>911</v>
      </c>
      <c r="J97" s="44" t="s">
        <v>577</v>
      </c>
      <c r="K97" s="28" t="s">
        <v>976</v>
      </c>
      <c r="L97" s="28" t="s">
        <v>1240</v>
      </c>
      <c r="M97" s="28" t="s">
        <v>1241</v>
      </c>
      <c r="N97" s="28" t="s">
        <v>1242</v>
      </c>
    </row>
    <row r="98" spans="1:14">
      <c r="A98" s="19"/>
      <c r="B98" s="19"/>
      <c r="C98" s="20"/>
      <c r="D98" s="20"/>
      <c r="E98" s="38"/>
      <c r="F98" s="44" t="s">
        <v>96</v>
      </c>
      <c r="G98" s="28" t="s">
        <v>1199</v>
      </c>
      <c r="H98" s="44" t="s">
        <v>333</v>
      </c>
      <c r="I98" s="28" t="s">
        <v>975</v>
      </c>
      <c r="J98" s="44" t="s">
        <v>199</v>
      </c>
      <c r="K98" s="28" t="s">
        <v>964</v>
      </c>
      <c r="L98" s="28" t="s">
        <v>1243</v>
      </c>
      <c r="M98" s="28" t="s">
        <v>1244</v>
      </c>
      <c r="N98" s="28" t="s">
        <v>1245</v>
      </c>
    </row>
    <row r="99" spans="1:14">
      <c r="A99" s="19"/>
      <c r="B99" s="19"/>
      <c r="C99" s="20"/>
      <c r="D99" s="20"/>
      <c r="E99" s="38"/>
      <c r="F99" s="44" t="s">
        <v>577</v>
      </c>
      <c r="G99" s="28" t="s">
        <v>964</v>
      </c>
      <c r="H99" s="44" t="s">
        <v>651</v>
      </c>
      <c r="I99" s="28" t="s">
        <v>1161</v>
      </c>
      <c r="J99" s="44" t="s">
        <v>435</v>
      </c>
      <c r="K99" s="28" t="s">
        <v>964</v>
      </c>
      <c r="L99" s="28" t="s">
        <v>1246</v>
      </c>
      <c r="M99" s="28" t="s">
        <v>1247</v>
      </c>
      <c r="N99" s="28" t="s">
        <v>1248</v>
      </c>
    </row>
    <row r="100" spans="1:14">
      <c r="A100" s="19"/>
      <c r="B100" s="19"/>
      <c r="C100" s="20"/>
      <c r="D100" s="20"/>
      <c r="E100" s="38"/>
      <c r="F100" s="44" t="s">
        <v>61</v>
      </c>
      <c r="G100" s="28" t="s">
        <v>1076</v>
      </c>
      <c r="H100" s="44" t="s">
        <v>661</v>
      </c>
      <c r="I100" s="28" t="s">
        <v>964</v>
      </c>
      <c r="J100" s="44" t="s">
        <v>372</v>
      </c>
      <c r="K100" s="28" t="s">
        <v>964</v>
      </c>
      <c r="L100" s="28" t="s">
        <v>1249</v>
      </c>
      <c r="M100" s="28" t="s">
        <v>1250</v>
      </c>
      <c r="N100" s="28" t="s">
        <v>1251</v>
      </c>
    </row>
    <row r="101" spans="1:14">
      <c r="A101" s="19"/>
      <c r="B101" s="19"/>
      <c r="C101" s="20"/>
      <c r="D101" s="20"/>
      <c r="E101" s="38"/>
      <c r="F101" s="44" t="s">
        <v>486</v>
      </c>
      <c r="G101" s="28" t="s">
        <v>964</v>
      </c>
      <c r="H101" s="44" t="s">
        <v>333</v>
      </c>
      <c r="I101" s="28" t="s">
        <v>1076</v>
      </c>
      <c r="J101" s="44" t="s">
        <v>303</v>
      </c>
      <c r="K101" s="28" t="s">
        <v>964</v>
      </c>
      <c r="L101" s="28" t="s">
        <v>1252</v>
      </c>
      <c r="M101" s="28" t="s">
        <v>1253</v>
      </c>
      <c r="N101" s="28" t="s">
        <v>1254</v>
      </c>
    </row>
    <row r="102" spans="1:14">
      <c r="A102" s="19"/>
      <c r="B102" s="19"/>
      <c r="C102" s="20"/>
      <c r="D102" s="20"/>
      <c r="E102" s="46" t="s">
        <v>1255</v>
      </c>
      <c r="F102" s="28"/>
      <c r="G102" s="28"/>
      <c r="H102" s="28"/>
      <c r="I102" s="28"/>
      <c r="J102" s="28"/>
      <c r="K102" s="28"/>
      <c r="L102" s="20"/>
      <c r="M102" s="20"/>
      <c r="N102" s="20"/>
    </row>
    <row r="103" spans="1:14">
      <c r="A103" s="19"/>
      <c r="B103" s="19"/>
      <c r="C103" s="20"/>
      <c r="D103" s="20"/>
      <c r="E103" s="38"/>
      <c r="F103" s="44" t="s">
        <v>292</v>
      </c>
      <c r="G103" s="28" t="s">
        <v>965</v>
      </c>
      <c r="H103" s="44" t="s">
        <v>23</v>
      </c>
      <c r="I103" s="28" t="s">
        <v>965</v>
      </c>
      <c r="J103" s="44" t="s">
        <v>630</v>
      </c>
      <c r="K103" s="28" t="s">
        <v>965</v>
      </c>
      <c r="L103" s="28" t="s">
        <v>1256</v>
      </c>
      <c r="M103" s="28" t="s">
        <v>1257</v>
      </c>
      <c r="N103" s="28" t="s">
        <v>1258</v>
      </c>
    </row>
    <row r="104" spans="1:14">
      <c r="A104" s="19"/>
      <c r="B104" s="19"/>
      <c r="C104" s="20"/>
      <c r="D104" s="20"/>
      <c r="E104" s="38"/>
      <c r="F104" s="44" t="s">
        <v>315</v>
      </c>
      <c r="G104" s="28" t="s">
        <v>965</v>
      </c>
      <c r="H104" s="44" t="s">
        <v>674</v>
      </c>
      <c r="I104" s="28" t="s">
        <v>964</v>
      </c>
      <c r="J104" s="44" t="s">
        <v>324</v>
      </c>
      <c r="K104" s="28" t="s">
        <v>965</v>
      </c>
      <c r="L104" s="28" t="s">
        <v>1259</v>
      </c>
      <c r="M104" s="28" t="s">
        <v>1260</v>
      </c>
      <c r="N104" s="28" t="s">
        <v>1261</v>
      </c>
    </row>
    <row r="105" spans="1:14">
      <c r="A105" s="19"/>
      <c r="B105" s="19"/>
      <c r="C105" s="20"/>
      <c r="D105" s="20"/>
      <c r="E105" s="38"/>
      <c r="F105" s="44" t="s">
        <v>133</v>
      </c>
      <c r="G105" s="28" t="s">
        <v>964</v>
      </c>
      <c r="H105" s="44" t="s">
        <v>248</v>
      </c>
      <c r="I105" s="28" t="s">
        <v>965</v>
      </c>
      <c r="J105" s="44" t="s">
        <v>664</v>
      </c>
      <c r="K105" s="28" t="s">
        <v>970</v>
      </c>
      <c r="L105" s="28" t="s">
        <v>1262</v>
      </c>
      <c r="M105" s="28" t="s">
        <v>1263</v>
      </c>
      <c r="N105" s="28" t="s">
        <v>1264</v>
      </c>
    </row>
    <row r="106" spans="1:14">
      <c r="A106" s="19"/>
      <c r="B106" s="19"/>
      <c r="C106" s="20"/>
      <c r="D106" s="20"/>
      <c r="E106" s="38"/>
      <c r="F106" s="44" t="s">
        <v>39</v>
      </c>
      <c r="G106" s="28" t="s">
        <v>964</v>
      </c>
      <c r="H106" s="44" t="s">
        <v>292</v>
      </c>
      <c r="I106" s="28" t="s">
        <v>981</v>
      </c>
      <c r="J106" s="44" t="s">
        <v>410</v>
      </c>
      <c r="K106" s="28" t="s">
        <v>964</v>
      </c>
      <c r="L106" s="28" t="s">
        <v>1265</v>
      </c>
      <c r="M106" s="28" t="s">
        <v>1266</v>
      </c>
      <c r="N106" s="28" t="s">
        <v>1267</v>
      </c>
    </row>
    <row r="107" spans="1:14">
      <c r="A107" s="19"/>
      <c r="B107" s="19"/>
      <c r="C107" s="20"/>
      <c r="D107" s="20"/>
      <c r="E107" s="38"/>
      <c r="F107" s="44" t="s">
        <v>23</v>
      </c>
      <c r="G107" s="28" t="s">
        <v>904</v>
      </c>
      <c r="H107" s="44" t="s">
        <v>605</v>
      </c>
      <c r="I107" s="28" t="s">
        <v>976</v>
      </c>
      <c r="J107" s="44" t="s">
        <v>219</v>
      </c>
      <c r="K107" s="28" t="s">
        <v>976</v>
      </c>
      <c r="L107" s="20" t="s">
        <v>1268</v>
      </c>
      <c r="M107" s="28" t="s">
        <v>1269</v>
      </c>
      <c r="N107" s="28" t="s">
        <v>1270</v>
      </c>
    </row>
    <row r="108" spans="1:14">
      <c r="A108" s="19"/>
      <c r="B108" s="19"/>
      <c r="C108" s="20"/>
      <c r="D108" s="20"/>
      <c r="E108" s="38"/>
      <c r="F108" s="44" t="s">
        <v>236</v>
      </c>
      <c r="G108" s="28" t="s">
        <v>976</v>
      </c>
      <c r="H108" s="44" t="s">
        <v>133</v>
      </c>
      <c r="I108" s="28" t="s">
        <v>976</v>
      </c>
      <c r="J108" s="44" t="s">
        <v>502</v>
      </c>
      <c r="K108" s="28" t="s">
        <v>911</v>
      </c>
      <c r="L108" s="28" t="s">
        <v>1271</v>
      </c>
      <c r="M108" s="28" t="s">
        <v>1272</v>
      </c>
      <c r="N108" s="28" t="s">
        <v>1273</v>
      </c>
    </row>
    <row r="109" spans="1:14">
      <c r="A109" s="19"/>
      <c r="B109" s="19"/>
      <c r="C109" s="20"/>
      <c r="D109" s="20"/>
      <c r="E109" s="38"/>
      <c r="F109" s="44" t="s">
        <v>203</v>
      </c>
      <c r="G109" s="28" t="s">
        <v>964</v>
      </c>
      <c r="H109" s="44" t="s">
        <v>464</v>
      </c>
      <c r="I109" s="28" t="s">
        <v>1067</v>
      </c>
      <c r="J109" s="44" t="s">
        <v>39</v>
      </c>
      <c r="K109" s="28" t="s">
        <v>975</v>
      </c>
      <c r="L109" s="28" t="s">
        <v>1274</v>
      </c>
      <c r="M109" s="20" t="s">
        <v>1275</v>
      </c>
      <c r="N109" s="20" t="s">
        <v>1276</v>
      </c>
    </row>
    <row r="110" spans="1:14">
      <c r="A110" s="19"/>
      <c r="B110" s="19"/>
      <c r="C110" s="20"/>
      <c r="D110" s="20"/>
      <c r="E110" s="38"/>
      <c r="F110" s="44" t="s">
        <v>630</v>
      </c>
      <c r="G110" s="28" t="s">
        <v>975</v>
      </c>
      <c r="H110" s="44" t="s">
        <v>324</v>
      </c>
      <c r="I110" s="28" t="s">
        <v>975</v>
      </c>
      <c r="J110" s="44" t="s">
        <v>248</v>
      </c>
      <c r="K110" s="28" t="s">
        <v>1076</v>
      </c>
      <c r="L110" s="20" t="s">
        <v>1277</v>
      </c>
      <c r="M110" s="28" t="s">
        <v>1278</v>
      </c>
      <c r="N110" s="28" t="s">
        <v>1279</v>
      </c>
    </row>
    <row r="111" spans="1:14">
      <c r="A111" s="19"/>
      <c r="B111" s="19"/>
      <c r="C111" s="20"/>
      <c r="D111" s="20"/>
      <c r="E111" s="38"/>
      <c r="F111" s="44" t="s">
        <v>410</v>
      </c>
      <c r="G111" s="28" t="s">
        <v>1161</v>
      </c>
      <c r="H111" s="44" t="s">
        <v>39</v>
      </c>
      <c r="I111" s="28" t="s">
        <v>1030</v>
      </c>
      <c r="J111" s="44" t="s">
        <v>664</v>
      </c>
      <c r="K111" s="28" t="s">
        <v>870</v>
      </c>
      <c r="L111" s="28" t="s">
        <v>1280</v>
      </c>
      <c r="M111" s="28" t="s">
        <v>1281</v>
      </c>
      <c r="N111" s="28" t="s">
        <v>1282</v>
      </c>
    </row>
    <row r="112" spans="1:14">
      <c r="A112" s="19"/>
      <c r="B112" s="19"/>
      <c r="C112" s="20"/>
      <c r="D112" s="20"/>
      <c r="E112" s="38"/>
      <c r="F112" s="44" t="s">
        <v>502</v>
      </c>
      <c r="G112" s="28" t="s">
        <v>995</v>
      </c>
      <c r="H112" s="44" t="s">
        <v>630</v>
      </c>
      <c r="I112" s="28" t="s">
        <v>1081</v>
      </c>
      <c r="J112" s="44" t="s">
        <v>605</v>
      </c>
      <c r="K112" s="28" t="s">
        <v>995</v>
      </c>
      <c r="L112" s="28" t="s">
        <v>1283</v>
      </c>
      <c r="M112" s="28" t="s">
        <v>1284</v>
      </c>
      <c r="N112" s="28" t="s">
        <v>1285</v>
      </c>
    </row>
    <row r="113" spans="1:14">
      <c r="A113" s="19"/>
      <c r="B113" s="19"/>
      <c r="C113" s="20"/>
      <c r="D113" s="20"/>
      <c r="E113" s="38"/>
      <c r="F113" s="44" t="s">
        <v>324</v>
      </c>
      <c r="G113" s="28" t="s">
        <v>1161</v>
      </c>
      <c r="H113" s="44" t="s">
        <v>664</v>
      </c>
      <c r="I113" s="28" t="s">
        <v>870</v>
      </c>
      <c r="J113" s="44" t="s">
        <v>464</v>
      </c>
      <c r="K113" s="28" t="s">
        <v>1030</v>
      </c>
      <c r="L113" s="20" t="s">
        <v>1286</v>
      </c>
      <c r="M113" s="28" t="s">
        <v>1287</v>
      </c>
      <c r="N113" s="28" t="s">
        <v>1288</v>
      </c>
    </row>
    <row r="114" spans="1:14">
      <c r="A114" s="19"/>
      <c r="B114" s="19"/>
      <c r="C114" s="20"/>
      <c r="D114" s="20"/>
      <c r="E114" s="30" t="s">
        <v>1289</v>
      </c>
      <c r="F114" s="28"/>
      <c r="G114" s="28"/>
      <c r="H114" s="28"/>
      <c r="I114" s="28"/>
      <c r="J114" s="28"/>
      <c r="K114" s="28"/>
      <c r="L114" s="28"/>
      <c r="M114" s="28"/>
      <c r="N114" s="28"/>
    </row>
    <row r="115" spans="1:14">
      <c r="A115" s="19"/>
      <c r="B115" s="19"/>
      <c r="C115" s="20"/>
      <c r="D115" s="20"/>
      <c r="E115" s="38" t="s">
        <v>1290</v>
      </c>
      <c r="F115" s="39" t="s">
        <v>655</v>
      </c>
      <c r="G115" s="39" t="s">
        <v>1291</v>
      </c>
      <c r="H115" s="39" t="s">
        <v>1292</v>
      </c>
      <c r="I115" s="28"/>
      <c r="J115" s="28"/>
      <c r="K115" s="28"/>
      <c r="L115" s="28"/>
      <c r="M115" s="28"/>
      <c r="N115" s="28"/>
    </row>
    <row r="116" spans="1:14">
      <c r="A116" s="19"/>
      <c r="B116" s="19"/>
      <c r="C116" s="20"/>
      <c r="D116" s="20"/>
      <c r="E116" s="38"/>
      <c r="F116" s="44" t="s">
        <v>294</v>
      </c>
      <c r="G116" s="28" t="s">
        <v>970</v>
      </c>
      <c r="H116" s="44" t="s">
        <v>82</v>
      </c>
      <c r="I116" s="28" t="s">
        <v>975</v>
      </c>
      <c r="J116" s="44" t="s">
        <v>489</v>
      </c>
      <c r="K116" s="28" t="s">
        <v>965</v>
      </c>
      <c r="L116" s="28" t="s">
        <v>1293</v>
      </c>
      <c r="M116" s="28" t="s">
        <v>1294</v>
      </c>
      <c r="N116" s="28" t="s">
        <v>1295</v>
      </c>
    </row>
    <row r="117" spans="1:14">
      <c r="A117" s="19"/>
      <c r="B117" s="19"/>
      <c r="C117" s="20"/>
      <c r="D117" s="20"/>
      <c r="E117" s="38"/>
      <c r="F117" s="44" t="s">
        <v>424</v>
      </c>
      <c r="G117" s="28" t="s">
        <v>975</v>
      </c>
      <c r="H117" s="44" t="s">
        <v>525</v>
      </c>
      <c r="I117" s="28" t="s">
        <v>964</v>
      </c>
      <c r="J117" s="44" t="s">
        <v>264</v>
      </c>
      <c r="K117" s="28" t="s">
        <v>1076</v>
      </c>
      <c r="L117" s="28" t="s">
        <v>1296</v>
      </c>
      <c r="M117" s="28" t="s">
        <v>1297</v>
      </c>
      <c r="N117" s="28" t="s">
        <v>1298</v>
      </c>
    </row>
    <row r="118" spans="1:14">
      <c r="A118" s="19"/>
      <c r="B118" s="19"/>
      <c r="C118" s="20"/>
      <c r="D118" s="20"/>
      <c r="E118" s="38"/>
      <c r="F118" s="44" t="s">
        <v>166</v>
      </c>
      <c r="G118" s="28" t="s">
        <v>944</v>
      </c>
      <c r="H118" s="44" t="s">
        <v>424</v>
      </c>
      <c r="I118" s="28" t="s">
        <v>1024</v>
      </c>
      <c r="J118" s="44" t="s">
        <v>99</v>
      </c>
      <c r="K118" s="28" t="s">
        <v>975</v>
      </c>
      <c r="L118" s="28" t="s">
        <v>1299</v>
      </c>
      <c r="M118" s="28" t="s">
        <v>1300</v>
      </c>
      <c r="N118" s="28" t="s">
        <v>1301</v>
      </c>
    </row>
    <row r="119" spans="1:14">
      <c r="A119" s="19"/>
      <c r="B119" s="19"/>
      <c r="C119" s="20"/>
      <c r="D119" s="20"/>
      <c r="E119" s="38"/>
      <c r="F119" s="44" t="s">
        <v>82</v>
      </c>
      <c r="G119" s="28" t="s">
        <v>1030</v>
      </c>
      <c r="H119" s="44" t="s">
        <v>187</v>
      </c>
      <c r="I119" s="28" t="s">
        <v>1030</v>
      </c>
      <c r="J119" s="44" t="s">
        <v>63</v>
      </c>
      <c r="K119" s="28" t="s">
        <v>870</v>
      </c>
      <c r="L119" s="28" t="s">
        <v>1302</v>
      </c>
      <c r="M119" s="28" t="s">
        <v>1303</v>
      </c>
      <c r="N119" s="28" t="s">
        <v>1304</v>
      </c>
    </row>
    <row r="120" spans="1:14">
      <c r="A120" s="19"/>
      <c r="B120" s="19"/>
      <c r="C120" s="20"/>
      <c r="D120" s="20"/>
      <c r="E120" s="38"/>
      <c r="F120" s="44" t="s">
        <v>525</v>
      </c>
      <c r="G120" s="28" t="s">
        <v>1161</v>
      </c>
      <c r="H120" s="44" t="s">
        <v>351</v>
      </c>
      <c r="I120" s="28" t="s">
        <v>1030</v>
      </c>
      <c r="J120" s="44" t="s">
        <v>116</v>
      </c>
      <c r="K120" s="28" t="s">
        <v>870</v>
      </c>
      <c r="L120" s="28" t="s">
        <v>1305</v>
      </c>
      <c r="M120" s="28" t="s">
        <v>1306</v>
      </c>
      <c r="N120" s="28" t="s">
        <v>1307</v>
      </c>
    </row>
    <row r="121" spans="1:14">
      <c r="A121" s="19"/>
      <c r="B121" s="19"/>
      <c r="C121" s="20"/>
      <c r="D121" s="20"/>
      <c r="E121" s="38" t="s">
        <v>1308</v>
      </c>
      <c r="F121" s="39" t="s">
        <v>1309</v>
      </c>
      <c r="G121" s="39" t="s">
        <v>619</v>
      </c>
      <c r="H121" s="39" t="s">
        <v>1310</v>
      </c>
      <c r="I121" s="39" t="s">
        <v>592</v>
      </c>
      <c r="J121" s="39" t="s">
        <v>1311</v>
      </c>
      <c r="K121" s="28"/>
      <c r="L121" s="28"/>
      <c r="M121" s="28"/>
      <c r="N121" s="28"/>
    </row>
    <row r="122" spans="1:14">
      <c r="A122" s="19"/>
      <c r="B122" s="19"/>
      <c r="C122" s="20"/>
      <c r="D122" s="20"/>
      <c r="E122" s="38"/>
      <c r="F122" s="44" t="s">
        <v>582</v>
      </c>
      <c r="G122" s="28" t="s">
        <v>964</v>
      </c>
      <c r="H122" s="44" t="s">
        <v>166</v>
      </c>
      <c r="I122" s="28" t="s">
        <v>981</v>
      </c>
      <c r="J122" s="44" t="s">
        <v>610</v>
      </c>
      <c r="K122" s="28" t="s">
        <v>975</v>
      </c>
      <c r="L122" s="28" t="s">
        <v>1312</v>
      </c>
      <c r="M122" s="28" t="s">
        <v>1313</v>
      </c>
      <c r="N122" s="28" t="s">
        <v>1314</v>
      </c>
    </row>
    <row r="123" spans="1:14">
      <c r="A123" s="19"/>
      <c r="B123" s="19"/>
      <c r="C123" s="20"/>
      <c r="D123" s="20"/>
      <c r="E123" s="38"/>
      <c r="F123" s="44" t="s">
        <v>489</v>
      </c>
      <c r="G123" s="28" t="s">
        <v>964</v>
      </c>
      <c r="H123" s="44" t="s">
        <v>264</v>
      </c>
      <c r="I123" s="28" t="s">
        <v>964</v>
      </c>
      <c r="J123" s="44" t="s">
        <v>475</v>
      </c>
      <c r="K123" s="28" t="s">
        <v>1076</v>
      </c>
      <c r="L123" s="28" t="s">
        <v>1315</v>
      </c>
      <c r="M123" s="28" t="s">
        <v>1316</v>
      </c>
      <c r="N123" s="28" t="s">
        <v>1317</v>
      </c>
    </row>
    <row r="124" spans="1:14">
      <c r="A124" s="19"/>
      <c r="B124" s="19"/>
      <c r="C124" s="20"/>
      <c r="D124" s="20"/>
      <c r="E124" s="38"/>
      <c r="F124" s="44" t="s">
        <v>540</v>
      </c>
      <c r="G124" s="28" t="s">
        <v>975</v>
      </c>
      <c r="H124" s="44" t="s">
        <v>99</v>
      </c>
      <c r="I124" s="28" t="s">
        <v>964</v>
      </c>
      <c r="J124" s="44" t="s">
        <v>582</v>
      </c>
      <c r="K124" s="28" t="s">
        <v>981</v>
      </c>
      <c r="L124" s="28" t="s">
        <v>1318</v>
      </c>
      <c r="M124" s="28" t="s">
        <v>1319</v>
      </c>
      <c r="N124" s="28" t="s">
        <v>1320</v>
      </c>
    </row>
    <row r="125" spans="1:14">
      <c r="A125" s="19"/>
      <c r="B125" s="19"/>
      <c r="C125" s="20"/>
      <c r="D125" s="20"/>
      <c r="E125" s="31"/>
      <c r="F125" s="44" t="s">
        <v>63</v>
      </c>
      <c r="G125" s="28" t="s">
        <v>995</v>
      </c>
      <c r="H125" s="44" t="s">
        <v>116</v>
      </c>
      <c r="I125" s="28" t="s">
        <v>994</v>
      </c>
      <c r="J125" s="44" t="s">
        <v>686</v>
      </c>
      <c r="K125" s="28" t="s">
        <v>995</v>
      </c>
      <c r="L125" s="28" t="s">
        <v>1321</v>
      </c>
      <c r="M125" s="28" t="s">
        <v>1322</v>
      </c>
      <c r="N125" s="28" t="s">
        <v>1323</v>
      </c>
    </row>
    <row r="126" spans="1:14">
      <c r="A126" s="19"/>
      <c r="B126" s="19"/>
      <c r="C126" s="20"/>
      <c r="D126" s="20"/>
      <c r="E126" s="31"/>
      <c r="F126" s="44" t="s">
        <v>187</v>
      </c>
      <c r="G126" s="28" t="s">
        <v>994</v>
      </c>
      <c r="H126" s="44" t="s">
        <v>610</v>
      </c>
      <c r="I126" s="28" t="s">
        <v>995</v>
      </c>
      <c r="J126" s="44" t="s">
        <v>351</v>
      </c>
      <c r="K126" s="28" t="s">
        <v>995</v>
      </c>
      <c r="L126" s="28" t="s">
        <v>1324</v>
      </c>
      <c r="M126" s="28" t="s">
        <v>1325</v>
      </c>
      <c r="N126" s="28" t="s">
        <v>1326</v>
      </c>
    </row>
    <row r="127" spans="1:14">
      <c r="A127" s="19"/>
      <c r="B127" s="19"/>
      <c r="C127" s="20"/>
      <c r="D127" s="20"/>
      <c r="E127" s="46" t="s">
        <v>1327</v>
      </c>
      <c r="F127" s="28"/>
      <c r="G127" s="28"/>
      <c r="H127" s="28"/>
      <c r="I127" s="28"/>
      <c r="J127" s="28"/>
      <c r="K127" s="28"/>
      <c r="L127" s="28"/>
      <c r="M127" s="28"/>
      <c r="N127" s="28"/>
    </row>
    <row r="128" spans="1:14">
      <c r="A128" s="19"/>
      <c r="B128" s="19"/>
      <c r="C128" s="20"/>
      <c r="D128" s="20"/>
      <c r="E128" s="31"/>
      <c r="F128" s="44" t="s">
        <v>527</v>
      </c>
      <c r="G128" s="28" t="s">
        <v>944</v>
      </c>
      <c r="H128" s="44" t="s">
        <v>477</v>
      </c>
      <c r="I128" s="28" t="s">
        <v>976</v>
      </c>
      <c r="J128" s="44" t="s">
        <v>119</v>
      </c>
      <c r="K128" s="28" t="s">
        <v>970</v>
      </c>
      <c r="L128" s="28" t="s">
        <v>1328</v>
      </c>
      <c r="M128" s="28" t="s">
        <v>1329</v>
      </c>
      <c r="N128" s="28" t="s">
        <v>1330</v>
      </c>
    </row>
    <row r="129" spans="1:14">
      <c r="A129" s="19"/>
      <c r="B129" s="19"/>
      <c r="C129" s="20"/>
      <c r="D129" s="20"/>
      <c r="E129" s="31"/>
      <c r="F129" s="44" t="s">
        <v>336</v>
      </c>
      <c r="G129" s="28" t="s">
        <v>1161</v>
      </c>
      <c r="H129" s="44" t="s">
        <v>527</v>
      </c>
      <c r="I129" s="28" t="s">
        <v>870</v>
      </c>
      <c r="J129" s="44" t="s">
        <v>437</v>
      </c>
      <c r="K129" s="28" t="s">
        <v>1030</v>
      </c>
      <c r="L129" s="28" t="s">
        <v>1331</v>
      </c>
      <c r="M129" s="28" t="s">
        <v>1332</v>
      </c>
      <c r="N129" s="28" t="s">
        <v>1333</v>
      </c>
    </row>
    <row r="130" spans="1:14">
      <c r="A130" s="19"/>
      <c r="B130" s="19"/>
      <c r="C130" s="20"/>
      <c r="D130" s="20"/>
      <c r="E130" s="31"/>
      <c r="F130" s="44" t="s">
        <v>448</v>
      </c>
      <c r="G130" s="28" t="s">
        <v>1081</v>
      </c>
      <c r="H130" s="44" t="s">
        <v>151</v>
      </c>
      <c r="I130" s="28" t="s">
        <v>870</v>
      </c>
      <c r="J130" s="44" t="s">
        <v>559</v>
      </c>
      <c r="K130" s="28" t="s">
        <v>1081</v>
      </c>
      <c r="L130" s="28" t="s">
        <v>1334</v>
      </c>
      <c r="M130" s="28" t="s">
        <v>1335</v>
      </c>
      <c r="N130" s="28" t="s">
        <v>1336</v>
      </c>
    </row>
    <row r="131" spans="1:14">
      <c r="A131" s="19"/>
      <c r="B131" s="19"/>
      <c r="C131" s="20"/>
      <c r="D131" s="20"/>
      <c r="E131" s="31"/>
      <c r="F131" s="44" t="s">
        <v>251</v>
      </c>
      <c r="G131" s="28" t="s">
        <v>1172</v>
      </c>
      <c r="H131" s="44" t="s">
        <v>386</v>
      </c>
      <c r="I131" s="28" t="s">
        <v>995</v>
      </c>
      <c r="J131" s="44" t="s">
        <v>448</v>
      </c>
      <c r="K131" s="28" t="s">
        <v>995</v>
      </c>
      <c r="L131" s="28" t="s">
        <v>1337</v>
      </c>
      <c r="M131" s="28" t="s">
        <v>1338</v>
      </c>
      <c r="N131" s="28" t="s">
        <v>1339</v>
      </c>
    </row>
    <row r="132" spans="1:14">
      <c r="A132" s="19"/>
      <c r="B132" s="19"/>
      <c r="C132" s="20"/>
      <c r="D132" s="20"/>
      <c r="E132" s="31"/>
      <c r="F132" s="44" t="s">
        <v>515</v>
      </c>
      <c r="G132" s="28" t="s">
        <v>995</v>
      </c>
      <c r="H132" s="44" t="s">
        <v>559</v>
      </c>
      <c r="I132" s="28" t="s">
        <v>995</v>
      </c>
      <c r="J132" s="44" t="s">
        <v>327</v>
      </c>
      <c r="K132" s="28" t="s">
        <v>1172</v>
      </c>
      <c r="L132" s="28" t="s">
        <v>1340</v>
      </c>
      <c r="M132" s="28" t="s">
        <v>1341</v>
      </c>
      <c r="N132" s="28" t="s">
        <v>1342</v>
      </c>
    </row>
    <row r="133" spans="1:14">
      <c r="A133" s="19"/>
      <c r="B133" s="19"/>
      <c r="C133" s="20"/>
      <c r="D133" s="20"/>
      <c r="E133" s="31"/>
      <c r="F133" s="44" t="s">
        <v>151</v>
      </c>
      <c r="G133" s="28" t="s">
        <v>964</v>
      </c>
      <c r="H133" s="44" t="s">
        <v>222</v>
      </c>
      <c r="I133" s="28" t="s">
        <v>1067</v>
      </c>
      <c r="J133" s="44" t="s">
        <v>336</v>
      </c>
      <c r="K133" s="28" t="s">
        <v>975</v>
      </c>
      <c r="L133" s="28" t="s">
        <v>1343</v>
      </c>
      <c r="M133" s="28" t="s">
        <v>1344</v>
      </c>
      <c r="N133" s="28" t="s">
        <v>1345</v>
      </c>
    </row>
    <row r="134" spans="1:14">
      <c r="A134" s="19"/>
      <c r="B134" s="19"/>
      <c r="C134" s="20"/>
      <c r="D134" s="20"/>
      <c r="E134" s="31"/>
      <c r="F134" s="44" t="s">
        <v>477</v>
      </c>
      <c r="G134" s="28" t="s">
        <v>976</v>
      </c>
      <c r="H134" s="44" t="s">
        <v>399</v>
      </c>
      <c r="I134" s="28" t="s">
        <v>911</v>
      </c>
      <c r="J134" s="44" t="s">
        <v>305</v>
      </c>
      <c r="K134" s="28" t="s">
        <v>976</v>
      </c>
      <c r="L134" s="28" t="s">
        <v>1346</v>
      </c>
      <c r="M134" s="28" t="s">
        <v>1347</v>
      </c>
      <c r="N134" s="28" t="s">
        <v>1348</v>
      </c>
    </row>
    <row r="135" spans="1:14">
      <c r="A135" s="19"/>
      <c r="B135" s="19"/>
      <c r="C135" s="20"/>
      <c r="D135" s="20"/>
      <c r="E135" s="31"/>
      <c r="F135" s="44" t="s">
        <v>119</v>
      </c>
      <c r="G135" s="28" t="s">
        <v>975</v>
      </c>
      <c r="H135" s="44" t="s">
        <v>437</v>
      </c>
      <c r="I135" s="28" t="s">
        <v>1076</v>
      </c>
      <c r="J135" s="44" t="s">
        <v>399</v>
      </c>
      <c r="K135" s="28" t="s">
        <v>964</v>
      </c>
      <c r="L135" s="28" t="s">
        <v>1349</v>
      </c>
      <c r="M135" s="28" t="s">
        <v>1350</v>
      </c>
      <c r="N135" s="28" t="s">
        <v>1351</v>
      </c>
    </row>
    <row r="136" spans="1:14">
      <c r="A136" s="19"/>
      <c r="B136" s="19"/>
      <c r="C136" s="20"/>
      <c r="D136" s="20"/>
      <c r="E136" s="31"/>
      <c r="F136" s="44" t="s">
        <v>327</v>
      </c>
      <c r="G136" s="28" t="s">
        <v>964</v>
      </c>
      <c r="H136" s="44" t="s">
        <v>305</v>
      </c>
      <c r="I136" s="28" t="s">
        <v>1076</v>
      </c>
      <c r="J136" s="44" t="s">
        <v>386</v>
      </c>
      <c r="K136" s="28" t="s">
        <v>964</v>
      </c>
      <c r="L136" s="28" t="s">
        <v>1352</v>
      </c>
      <c r="M136" s="28" t="s">
        <v>1353</v>
      </c>
      <c r="N136" s="28" t="s">
        <v>1354</v>
      </c>
    </row>
    <row r="137" spans="1:14">
      <c r="A137" s="19"/>
      <c r="B137" s="19"/>
      <c r="C137" s="20"/>
      <c r="D137" s="20"/>
      <c r="E137" s="30" t="s">
        <v>1355</v>
      </c>
      <c r="F137" s="28"/>
      <c r="G137" s="28"/>
      <c r="H137" s="28"/>
      <c r="I137" s="28"/>
      <c r="J137" s="28"/>
      <c r="K137" s="28"/>
      <c r="L137" s="28"/>
      <c r="M137" s="28"/>
      <c r="N137" s="28"/>
    </row>
    <row r="138" spans="1:14">
      <c r="A138" s="19"/>
      <c r="B138" s="19"/>
      <c r="C138" s="20"/>
      <c r="D138" s="20"/>
      <c r="E138" s="31"/>
      <c r="F138" s="44" t="s">
        <v>281</v>
      </c>
      <c r="G138" s="28" t="s">
        <v>1076</v>
      </c>
      <c r="H138" s="44" t="s">
        <v>170</v>
      </c>
      <c r="I138" s="28" t="s">
        <v>964</v>
      </c>
      <c r="J138" s="44" t="s">
        <v>450</v>
      </c>
      <c r="K138" s="28" t="s">
        <v>964</v>
      </c>
      <c r="L138" s="28" t="s">
        <v>1356</v>
      </c>
      <c r="M138" s="28" t="s">
        <v>1357</v>
      </c>
      <c r="N138" s="28" t="s">
        <v>1358</v>
      </c>
    </row>
    <row r="139" spans="1:14">
      <c r="A139" s="19"/>
      <c r="B139" s="19"/>
      <c r="C139" s="20"/>
      <c r="D139" s="20"/>
      <c r="E139" s="31"/>
      <c r="F139" s="44" t="s">
        <v>43</v>
      </c>
      <c r="G139" s="28" t="s">
        <v>964</v>
      </c>
      <c r="H139" s="44" t="s">
        <v>653</v>
      </c>
      <c r="I139" s="28" t="s">
        <v>1199</v>
      </c>
      <c r="J139" s="44" t="s">
        <v>281</v>
      </c>
      <c r="K139" s="28" t="s">
        <v>964</v>
      </c>
      <c r="L139" s="28" t="s">
        <v>1359</v>
      </c>
      <c r="M139" s="28" t="s">
        <v>1360</v>
      </c>
      <c r="N139" s="28" t="s">
        <v>1361</v>
      </c>
    </row>
    <row r="140" spans="1:14">
      <c r="A140" s="19"/>
      <c r="B140" s="19"/>
      <c r="C140" s="20"/>
      <c r="D140" s="20"/>
      <c r="E140" s="31"/>
      <c r="F140" s="44" t="s">
        <v>361</v>
      </c>
      <c r="G140" s="28" t="s">
        <v>1030</v>
      </c>
      <c r="H140" s="44" t="s">
        <v>266</v>
      </c>
      <c r="I140" s="28" t="s">
        <v>870</v>
      </c>
      <c r="J140" s="44" t="s">
        <v>170</v>
      </c>
      <c r="K140" s="28" t="s">
        <v>1030</v>
      </c>
      <c r="L140" s="28" t="s">
        <v>1362</v>
      </c>
      <c r="M140" s="28" t="s">
        <v>1363</v>
      </c>
      <c r="N140" s="28" t="s">
        <v>1364</v>
      </c>
    </row>
    <row r="141" spans="1:14">
      <c r="A141" s="19"/>
      <c r="B141" s="19"/>
      <c r="C141" s="20"/>
      <c r="D141" s="20"/>
      <c r="E141" s="31"/>
      <c r="F141" s="44" t="s">
        <v>374</v>
      </c>
      <c r="G141" s="28" t="s">
        <v>964</v>
      </c>
      <c r="H141" s="44" t="s">
        <v>43</v>
      </c>
      <c r="I141" s="28" t="s">
        <v>964</v>
      </c>
      <c r="J141" s="44" t="s">
        <v>338</v>
      </c>
      <c r="K141" s="28" t="s">
        <v>981</v>
      </c>
      <c r="L141" s="28" t="s">
        <v>1365</v>
      </c>
      <c r="M141" s="28" t="s">
        <v>1366</v>
      </c>
      <c r="N141" s="28" t="s">
        <v>1367</v>
      </c>
    </row>
    <row r="142" spans="1:14">
      <c r="A142" s="19"/>
      <c r="B142" s="19"/>
      <c r="C142" s="20"/>
      <c r="D142" s="20"/>
      <c r="E142" s="31"/>
      <c r="F142" s="44" t="s">
        <v>491</v>
      </c>
      <c r="G142" s="28" t="s">
        <v>970</v>
      </c>
      <c r="H142" s="44" t="s">
        <v>361</v>
      </c>
      <c r="I142" s="28" t="s">
        <v>964</v>
      </c>
      <c r="J142" s="44" t="s">
        <v>666</v>
      </c>
      <c r="K142" s="28" t="s">
        <v>970</v>
      </c>
      <c r="L142" s="28" t="s">
        <v>1368</v>
      </c>
      <c r="M142" s="28" t="s">
        <v>1369</v>
      </c>
      <c r="N142" s="28" t="s">
        <v>1370</v>
      </c>
    </row>
    <row r="143" spans="1:14">
      <c r="A143" s="19"/>
      <c r="B143" s="19"/>
      <c r="C143" s="20"/>
      <c r="D143" s="20"/>
      <c r="E143" s="31"/>
      <c r="F143" s="44" t="s">
        <v>450</v>
      </c>
      <c r="G143" s="28" t="s">
        <v>964</v>
      </c>
      <c r="H143" s="44" t="s">
        <v>634</v>
      </c>
      <c r="I143" s="28" t="s">
        <v>981</v>
      </c>
      <c r="J143" s="44" t="s">
        <v>412</v>
      </c>
      <c r="K143" s="28" t="s">
        <v>964</v>
      </c>
      <c r="L143" s="28" t="s">
        <v>1371</v>
      </c>
      <c r="M143" s="28" t="s">
        <v>1372</v>
      </c>
      <c r="N143" s="28" t="s">
        <v>1370</v>
      </c>
    </row>
    <row r="144" spans="1:14">
      <c r="A144" s="19"/>
      <c r="B144" s="19"/>
      <c r="C144" s="20"/>
      <c r="D144" s="20"/>
      <c r="E144" s="31"/>
      <c r="F144" s="44" t="s">
        <v>266</v>
      </c>
      <c r="G144" s="28" t="s">
        <v>970</v>
      </c>
      <c r="H144" s="44" t="s">
        <v>374</v>
      </c>
      <c r="I144" s="28" t="s">
        <v>1024</v>
      </c>
      <c r="J144" s="44" t="s">
        <v>491</v>
      </c>
      <c r="K144" s="28" t="s">
        <v>944</v>
      </c>
      <c r="L144" s="28" t="s">
        <v>1373</v>
      </c>
      <c r="M144" s="28" t="s">
        <v>1374</v>
      </c>
      <c r="N144" s="28" t="s">
        <v>1375</v>
      </c>
    </row>
    <row r="145" spans="1:14">
      <c r="A145" s="19"/>
      <c r="B145" s="19"/>
      <c r="C145" s="20"/>
      <c r="D145" s="20"/>
      <c r="E145" s="31"/>
      <c r="F145" s="44" t="s">
        <v>338</v>
      </c>
      <c r="G145" s="28" t="s">
        <v>1024</v>
      </c>
      <c r="H145" s="44" t="s">
        <v>412</v>
      </c>
      <c r="I145" s="28" t="s">
        <v>1024</v>
      </c>
      <c r="J145" s="44" t="s">
        <v>653</v>
      </c>
      <c r="K145" s="28" t="s">
        <v>944</v>
      </c>
      <c r="L145" s="28" t="s">
        <v>1376</v>
      </c>
      <c r="M145" s="28" t="s">
        <v>1377</v>
      </c>
      <c r="N145" s="28" t="s">
        <v>1378</v>
      </c>
    </row>
    <row r="146" spans="1:14">
      <c r="A146" s="19"/>
      <c r="B146" s="19"/>
      <c r="C146" s="20"/>
      <c r="D146" s="20"/>
      <c r="E146" s="31"/>
      <c r="F146" s="44" t="s">
        <v>634</v>
      </c>
      <c r="G146" s="28" t="s">
        <v>964</v>
      </c>
      <c r="H146" s="44" t="s">
        <v>666</v>
      </c>
      <c r="I146" s="28" t="s">
        <v>1379</v>
      </c>
      <c r="J146" s="44" t="s">
        <v>266</v>
      </c>
      <c r="K146" s="28" t="s">
        <v>1102</v>
      </c>
      <c r="L146" s="28" t="s">
        <v>1380</v>
      </c>
      <c r="M146" s="28" t="s">
        <v>1381</v>
      </c>
      <c r="N146" s="28" t="s">
        <v>1382</v>
      </c>
    </row>
    <row r="147" spans="1:14">
      <c r="A147" s="19"/>
      <c r="B147" s="19"/>
      <c r="C147" s="20"/>
      <c r="D147" s="20"/>
      <c r="E147" s="30" t="s">
        <v>1383</v>
      </c>
      <c r="F147" s="28"/>
      <c r="G147" s="28"/>
      <c r="H147" s="28"/>
      <c r="I147" s="28"/>
      <c r="J147" s="28"/>
      <c r="K147" s="28"/>
      <c r="L147" s="28"/>
      <c r="M147" s="28"/>
      <c r="N147" s="28"/>
    </row>
    <row r="148" spans="1:14">
      <c r="A148" s="19"/>
      <c r="B148" s="19"/>
      <c r="C148" s="20"/>
      <c r="D148" s="20"/>
      <c r="E148" s="31"/>
      <c r="F148" s="44" t="s">
        <v>136</v>
      </c>
      <c r="G148" s="28" t="s">
        <v>1199</v>
      </c>
      <c r="H148" s="44" t="s">
        <v>677</v>
      </c>
      <c r="I148" s="28" t="s">
        <v>964</v>
      </c>
      <c r="J148" s="44" t="s">
        <v>353</v>
      </c>
      <c r="K148" s="28" t="s">
        <v>964</v>
      </c>
      <c r="L148" s="28" t="s">
        <v>1384</v>
      </c>
      <c r="M148" s="28" t="s">
        <v>1385</v>
      </c>
      <c r="N148" s="28" t="s">
        <v>1386</v>
      </c>
    </row>
    <row r="149" spans="1:14">
      <c r="A149" s="19"/>
      <c r="B149" s="19"/>
      <c r="C149" s="20"/>
      <c r="D149" s="20"/>
      <c r="E149" s="31"/>
      <c r="F149" s="44" t="s">
        <v>426</v>
      </c>
      <c r="G149" s="28" t="s">
        <v>975</v>
      </c>
      <c r="H149" s="44" t="s">
        <v>26</v>
      </c>
      <c r="I149" s="28" t="s">
        <v>964</v>
      </c>
      <c r="J149" s="44" t="s">
        <v>544</v>
      </c>
      <c r="K149" s="28" t="s">
        <v>1161</v>
      </c>
      <c r="L149" s="28" t="s">
        <v>1387</v>
      </c>
      <c r="M149" s="28" t="s">
        <v>1388</v>
      </c>
      <c r="N149" s="28" t="s">
        <v>1389</v>
      </c>
    </row>
    <row r="150" spans="1:14">
      <c r="A150" s="19"/>
      <c r="B150" s="19"/>
      <c r="C150" s="20"/>
      <c r="D150" s="20"/>
      <c r="E150" s="31"/>
      <c r="F150" s="44" t="s">
        <v>86</v>
      </c>
      <c r="G150" s="28" t="s">
        <v>975</v>
      </c>
      <c r="H150" s="44" t="s">
        <v>285</v>
      </c>
      <c r="I150" s="28" t="s">
        <v>904</v>
      </c>
      <c r="J150" s="44" t="s">
        <v>240</v>
      </c>
      <c r="K150" s="28" t="s">
        <v>976</v>
      </c>
      <c r="L150" s="28" t="s">
        <v>1390</v>
      </c>
      <c r="M150" s="28" t="s">
        <v>1391</v>
      </c>
      <c r="N150" s="28" t="s">
        <v>1392</v>
      </c>
    </row>
    <row r="151" spans="1:14">
      <c r="A151" s="19"/>
      <c r="B151" s="19"/>
      <c r="C151" s="20"/>
      <c r="D151" s="20"/>
      <c r="E151" s="31"/>
      <c r="F151" s="44" t="s">
        <v>318</v>
      </c>
      <c r="G151" s="28" t="s">
        <v>1030</v>
      </c>
      <c r="H151" s="44" t="s">
        <v>207</v>
      </c>
      <c r="I151" s="28" t="s">
        <v>870</v>
      </c>
      <c r="J151" s="44" t="s">
        <v>271</v>
      </c>
      <c r="K151" s="28" t="s">
        <v>1161</v>
      </c>
      <c r="L151" s="28" t="s">
        <v>1393</v>
      </c>
      <c r="M151" s="28" t="s">
        <v>1394</v>
      </c>
      <c r="N151" s="28" t="s">
        <v>1395</v>
      </c>
    </row>
    <row r="152" spans="1:14">
      <c r="A152" s="19"/>
      <c r="B152" s="19"/>
      <c r="C152" s="20"/>
      <c r="D152" s="20"/>
      <c r="E152" s="31"/>
      <c r="F152" s="44" t="s">
        <v>296</v>
      </c>
      <c r="G152" s="28" t="s">
        <v>1161</v>
      </c>
      <c r="H152" s="44" t="s">
        <v>191</v>
      </c>
      <c r="I152" s="28" t="s">
        <v>1030</v>
      </c>
      <c r="J152" s="44" t="s">
        <v>688</v>
      </c>
      <c r="K152" s="28" t="s">
        <v>870</v>
      </c>
      <c r="L152" s="28" t="s">
        <v>1396</v>
      </c>
      <c r="M152" s="28" t="s">
        <v>1397</v>
      </c>
      <c r="N152" s="28" t="s">
        <v>1398</v>
      </c>
    </row>
    <row r="153" spans="1:14">
      <c r="A153" s="19"/>
      <c r="B153" s="19"/>
      <c r="C153" s="20"/>
      <c r="D153" s="20"/>
      <c r="E153" s="31"/>
      <c r="F153" s="44" t="s">
        <v>529</v>
      </c>
      <c r="G153" s="28" t="s">
        <v>964</v>
      </c>
      <c r="H153" s="44" t="s">
        <v>615</v>
      </c>
      <c r="I153" s="28" t="s">
        <v>1076</v>
      </c>
      <c r="J153" s="44" t="s">
        <v>329</v>
      </c>
      <c r="K153" s="28" t="s">
        <v>964</v>
      </c>
      <c r="L153" s="28" t="s">
        <v>1399</v>
      </c>
      <c r="M153" s="28" t="s">
        <v>1400</v>
      </c>
      <c r="N153" s="28" t="s">
        <v>1401</v>
      </c>
    </row>
    <row r="154" spans="1:14">
      <c r="A154" s="19"/>
      <c r="B154" s="19"/>
      <c r="C154" s="20"/>
      <c r="D154" s="20"/>
      <c r="E154" s="31"/>
      <c r="F154" s="44" t="s">
        <v>564</v>
      </c>
      <c r="G154" s="44" t="s">
        <v>964</v>
      </c>
      <c r="H154" s="44" t="s">
        <v>589</v>
      </c>
      <c r="I154" s="28" t="s">
        <v>964</v>
      </c>
      <c r="J154" s="44" t="s">
        <v>468</v>
      </c>
      <c r="K154" s="28" t="s">
        <v>981</v>
      </c>
      <c r="L154" s="28" t="s">
        <v>1402</v>
      </c>
      <c r="M154" s="28" t="s">
        <v>1403</v>
      </c>
      <c r="N154" s="28" t="s">
        <v>1404</v>
      </c>
    </row>
    <row r="155" spans="1:14">
      <c r="A155" s="19"/>
      <c r="B155" s="19"/>
      <c r="C155" s="20"/>
      <c r="D155" s="20"/>
      <c r="E155" s="31"/>
      <c r="F155" s="44" t="s">
        <v>255</v>
      </c>
      <c r="G155" s="28" t="s">
        <v>970</v>
      </c>
      <c r="H155" s="44" t="s">
        <v>365</v>
      </c>
      <c r="I155" s="28" t="s">
        <v>970</v>
      </c>
      <c r="J155" s="44" t="s">
        <v>402</v>
      </c>
      <c r="K155" s="28" t="s">
        <v>964</v>
      </c>
      <c r="L155" s="28" t="s">
        <v>1405</v>
      </c>
      <c r="M155" s="28" t="s">
        <v>1406</v>
      </c>
      <c r="N155" s="28" t="s">
        <v>1407</v>
      </c>
    </row>
    <row r="156" spans="1:14">
      <c r="A156" s="19"/>
      <c r="B156" s="19"/>
      <c r="C156" s="20"/>
      <c r="D156" s="20"/>
      <c r="E156" s="31"/>
      <c r="F156" s="44" t="s">
        <v>46</v>
      </c>
      <c r="G156" s="28" t="s">
        <v>970</v>
      </c>
      <c r="H156" s="44" t="s">
        <v>517</v>
      </c>
      <c r="I156" s="28" t="s">
        <v>970</v>
      </c>
      <c r="J156" s="44" t="s">
        <v>102</v>
      </c>
      <c r="K156" s="28" t="s">
        <v>964</v>
      </c>
      <c r="L156" s="28" t="s">
        <v>1408</v>
      </c>
      <c r="M156" s="28" t="s">
        <v>1409</v>
      </c>
      <c r="N156" s="28" t="s">
        <v>1410</v>
      </c>
    </row>
    <row r="157" spans="1:14">
      <c r="A157" s="19"/>
      <c r="B157" s="19"/>
      <c r="C157" s="20"/>
      <c r="D157" s="20"/>
      <c r="E157" s="31"/>
      <c r="F157" s="44" t="s">
        <v>155</v>
      </c>
      <c r="G157" s="28" t="s">
        <v>970</v>
      </c>
      <c r="H157" s="44" t="s">
        <v>174</v>
      </c>
      <c r="I157" s="28" t="s">
        <v>970</v>
      </c>
      <c r="J157" s="44" t="s">
        <v>656</v>
      </c>
      <c r="K157" s="28" t="s">
        <v>964</v>
      </c>
      <c r="L157" s="28" t="s">
        <v>1411</v>
      </c>
      <c r="M157" s="28" t="s">
        <v>1412</v>
      </c>
      <c r="N157" s="28" t="s">
        <v>1413</v>
      </c>
    </row>
    <row r="158" spans="1:14">
      <c r="A158" s="19"/>
      <c r="B158" s="19"/>
      <c r="C158" s="20"/>
      <c r="D158" s="20"/>
      <c r="E158" s="31"/>
      <c r="F158" s="44" t="s">
        <v>480</v>
      </c>
      <c r="G158" s="28" t="s">
        <v>981</v>
      </c>
      <c r="H158" s="44" t="s">
        <v>439</v>
      </c>
      <c r="I158" s="28" t="s">
        <v>964</v>
      </c>
      <c r="J158" s="44" t="s">
        <v>640</v>
      </c>
      <c r="K158" s="28" t="s">
        <v>964</v>
      </c>
      <c r="L158" s="28" t="s">
        <v>1414</v>
      </c>
      <c r="M158" s="28" t="s">
        <v>1415</v>
      </c>
      <c r="N158" s="28" t="s">
        <v>1416</v>
      </c>
    </row>
    <row r="159" spans="1:14">
      <c r="A159" s="19"/>
      <c r="B159" s="19"/>
      <c r="C159" s="20"/>
      <c r="D159" s="20"/>
      <c r="E159" s="31"/>
      <c r="F159" s="44" t="s">
        <v>453</v>
      </c>
      <c r="G159" s="28" t="s">
        <v>1417</v>
      </c>
      <c r="H159" s="44" t="s">
        <v>122</v>
      </c>
      <c r="I159" s="28" t="s">
        <v>1417</v>
      </c>
      <c r="J159" s="44" t="s">
        <v>506</v>
      </c>
      <c r="K159" s="28" t="s">
        <v>995</v>
      </c>
      <c r="L159" s="28" t="s">
        <v>1418</v>
      </c>
      <c r="M159" s="28" t="s">
        <v>1419</v>
      </c>
      <c r="N159" s="28" t="s">
        <v>1420</v>
      </c>
    </row>
    <row r="160" spans="1:14">
      <c r="A160" s="19"/>
      <c r="B160" s="19"/>
      <c r="C160" s="20"/>
      <c r="D160" s="20"/>
      <c r="E160" s="31"/>
      <c r="F160" s="44" t="s">
        <v>307</v>
      </c>
      <c r="G160" s="28" t="s">
        <v>964</v>
      </c>
      <c r="H160" s="44" t="s">
        <v>415</v>
      </c>
      <c r="I160" s="28" t="s">
        <v>964</v>
      </c>
      <c r="J160" s="44" t="s">
        <v>668</v>
      </c>
      <c r="K160" s="28" t="s">
        <v>1076</v>
      </c>
      <c r="L160" s="28" t="s">
        <v>1421</v>
      </c>
      <c r="M160" s="28" t="s">
        <v>1422</v>
      </c>
      <c r="N160" s="28" t="s">
        <v>1423</v>
      </c>
    </row>
    <row r="161" spans="1:14">
      <c r="A161" s="19"/>
      <c r="B161" s="19"/>
      <c r="C161" s="20"/>
      <c r="D161" s="20"/>
      <c r="E161" s="31"/>
      <c r="F161" s="44" t="s">
        <v>388</v>
      </c>
      <c r="G161" s="28" t="s">
        <v>1417</v>
      </c>
      <c r="H161" s="44" t="s">
        <v>66</v>
      </c>
      <c r="I161" s="28" t="s">
        <v>995</v>
      </c>
      <c r="J161" s="44" t="s">
        <v>493</v>
      </c>
      <c r="K161" s="28" t="s">
        <v>1417</v>
      </c>
      <c r="L161" s="28" t="s">
        <v>1424</v>
      </c>
      <c r="M161" s="28" t="s">
        <v>1425</v>
      </c>
      <c r="N161" s="28" t="s">
        <v>1426</v>
      </c>
    </row>
    <row r="162" spans="1:14">
      <c r="A162" s="19"/>
      <c r="B162" s="19"/>
      <c r="C162" s="20"/>
      <c r="D162" s="20"/>
      <c r="E162" s="31"/>
      <c r="F162" s="44" t="s">
        <v>224</v>
      </c>
      <c r="G162" s="28" t="s">
        <v>995</v>
      </c>
      <c r="H162" s="44" t="s">
        <v>376</v>
      </c>
      <c r="I162" s="28" t="s">
        <v>1417</v>
      </c>
      <c r="J162" s="44" t="s">
        <v>340</v>
      </c>
      <c r="K162" s="28" t="s">
        <v>1417</v>
      </c>
      <c r="L162" s="28" t="s">
        <v>1427</v>
      </c>
      <c r="M162" s="28" t="s">
        <v>1428</v>
      </c>
      <c r="N162" s="28" t="s">
        <v>1429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T117"/>
  <sheetViews>
    <sheetView workbookViewId="0">
      <selection activeCell="D15" sqref="D15"/>
    </sheetView>
  </sheetViews>
  <sheetFormatPr defaultRowHeight="15"/>
  <sheetData>
    <row r="1" spans="1:20">
      <c r="A1" s="47">
        <v>0</v>
      </c>
      <c r="B1" s="47" t="s">
        <v>1430</v>
      </c>
      <c r="C1" s="47" t="s">
        <v>783</v>
      </c>
      <c r="D1" s="48" t="s">
        <v>473</v>
      </c>
      <c r="E1" s="48" t="s">
        <v>1431</v>
      </c>
      <c r="F1" s="47" t="s">
        <v>16</v>
      </c>
      <c r="G1" s="47" t="s">
        <v>23</v>
      </c>
      <c r="H1" s="47" t="s">
        <v>26</v>
      </c>
      <c r="I1" s="47" t="s">
        <v>31</v>
      </c>
      <c r="J1" s="49" t="s">
        <v>1432</v>
      </c>
      <c r="K1" s="50" t="s">
        <v>0</v>
      </c>
      <c r="L1" s="51" t="s">
        <v>1433</v>
      </c>
      <c r="M1" s="51" t="s">
        <v>1434</v>
      </c>
      <c r="N1" s="52"/>
      <c r="O1" s="52"/>
      <c r="P1" s="52"/>
      <c r="Q1" s="52"/>
      <c r="R1" s="52"/>
      <c r="S1" s="53" t="s">
        <v>1435</v>
      </c>
      <c r="T1" s="54"/>
    </row>
    <row r="2" spans="1:20">
      <c r="A2" s="51">
        <v>1</v>
      </c>
      <c r="B2" s="51" t="s">
        <v>1436</v>
      </c>
      <c r="C2" s="51" t="s">
        <v>34</v>
      </c>
      <c r="D2" s="55" t="s">
        <v>473</v>
      </c>
      <c r="E2" s="55" t="s">
        <v>1431</v>
      </c>
      <c r="F2" s="51" t="s">
        <v>39</v>
      </c>
      <c r="G2" s="51" t="s">
        <v>43</v>
      </c>
      <c r="H2" s="51" t="s">
        <v>46</v>
      </c>
      <c r="I2" s="51" t="s">
        <v>51</v>
      </c>
      <c r="J2" s="49" t="s">
        <v>1437</v>
      </c>
      <c r="K2" s="56" t="s">
        <v>1438</v>
      </c>
      <c r="L2" s="47" t="s">
        <v>1439</v>
      </c>
      <c r="M2" s="47" t="s">
        <v>1440</v>
      </c>
      <c r="N2" s="52">
        <v>3</v>
      </c>
      <c r="O2" s="52">
        <v>3</v>
      </c>
      <c r="P2" s="52">
        <v>3</v>
      </c>
      <c r="Q2" s="52">
        <v>1</v>
      </c>
      <c r="R2" s="52">
        <v>5</v>
      </c>
      <c r="S2" s="57">
        <v>0</v>
      </c>
      <c r="T2" s="58" t="s">
        <v>1441</v>
      </c>
    </row>
    <row r="3" spans="1:20">
      <c r="A3" s="59">
        <v>2</v>
      </c>
      <c r="B3" s="60" t="s">
        <v>1442</v>
      </c>
      <c r="C3" s="60" t="s">
        <v>56</v>
      </c>
      <c r="D3" s="61" t="s">
        <v>473</v>
      </c>
      <c r="E3" s="61" t="s">
        <v>1431</v>
      </c>
      <c r="F3" s="60" t="s">
        <v>61</v>
      </c>
      <c r="G3" s="60" t="s">
        <v>63</v>
      </c>
      <c r="H3" s="60" t="s">
        <v>66</v>
      </c>
      <c r="I3" s="60" t="s">
        <v>71</v>
      </c>
      <c r="J3" s="49" t="s">
        <v>1443</v>
      </c>
      <c r="K3" s="56" t="s">
        <v>1438</v>
      </c>
      <c r="L3" s="60" t="s">
        <v>1444</v>
      </c>
      <c r="M3" s="51" t="s">
        <v>1445</v>
      </c>
      <c r="N3" s="52">
        <v>3</v>
      </c>
      <c r="O3" s="52">
        <v>4</v>
      </c>
      <c r="P3" s="52">
        <v>4</v>
      </c>
      <c r="Q3" s="52">
        <v>3</v>
      </c>
      <c r="R3" s="52">
        <v>5</v>
      </c>
      <c r="S3" s="57">
        <v>1</v>
      </c>
      <c r="T3" s="58" t="s">
        <v>1446</v>
      </c>
    </row>
    <row r="4" spans="1:20">
      <c r="A4" s="47">
        <v>3</v>
      </c>
      <c r="B4" s="47" t="s">
        <v>1430</v>
      </c>
      <c r="C4" s="47" t="s">
        <v>76</v>
      </c>
      <c r="D4" s="48" t="s">
        <v>112</v>
      </c>
      <c r="E4" s="48" t="s">
        <v>1447</v>
      </c>
      <c r="F4" s="47" t="s">
        <v>79</v>
      </c>
      <c r="G4" s="47" t="s">
        <v>82</v>
      </c>
      <c r="H4" s="47" t="s">
        <v>86</v>
      </c>
      <c r="I4" s="47" t="s">
        <v>89</v>
      </c>
      <c r="J4" s="49" t="s">
        <v>1448</v>
      </c>
      <c r="K4" s="56" t="s">
        <v>1438</v>
      </c>
      <c r="L4" s="60" t="s">
        <v>1449</v>
      </c>
      <c r="M4" s="51" t="s">
        <v>1450</v>
      </c>
      <c r="N4" s="52">
        <v>3</v>
      </c>
      <c r="O4" s="52">
        <v>4</v>
      </c>
      <c r="P4" s="52">
        <v>4</v>
      </c>
      <c r="Q4" s="52">
        <v>2</v>
      </c>
      <c r="R4" s="52">
        <v>6</v>
      </c>
      <c r="S4" s="50">
        <v>2</v>
      </c>
      <c r="T4" s="58" t="s">
        <v>1451</v>
      </c>
    </row>
    <row r="5" spans="1:20">
      <c r="A5" s="51">
        <v>4</v>
      </c>
      <c r="B5" s="51" t="s">
        <v>1436</v>
      </c>
      <c r="C5" s="51" t="s">
        <v>92</v>
      </c>
      <c r="D5" s="55" t="s">
        <v>112</v>
      </c>
      <c r="E5" s="55" t="s">
        <v>1447</v>
      </c>
      <c r="F5" s="51" t="s">
        <v>96</v>
      </c>
      <c r="G5" s="51" t="s">
        <v>99</v>
      </c>
      <c r="H5" s="51" t="s">
        <v>102</v>
      </c>
      <c r="I5" s="51" t="s">
        <v>106</v>
      </c>
      <c r="J5" s="49" t="s">
        <v>1452</v>
      </c>
      <c r="K5" s="62" t="s">
        <v>1453</v>
      </c>
      <c r="L5" s="47" t="s">
        <v>1454</v>
      </c>
      <c r="M5" s="51" t="s">
        <v>1455</v>
      </c>
      <c r="N5" s="52">
        <v>1</v>
      </c>
      <c r="O5" s="52">
        <v>1</v>
      </c>
      <c r="P5" s="52">
        <v>1</v>
      </c>
      <c r="Q5" s="52">
        <v>2</v>
      </c>
      <c r="R5" s="52">
        <v>5</v>
      </c>
      <c r="S5" s="57">
        <v>3</v>
      </c>
      <c r="T5" s="58" t="s">
        <v>1456</v>
      </c>
    </row>
    <row r="6" spans="1:20">
      <c r="A6" s="59">
        <v>5</v>
      </c>
      <c r="B6" s="60" t="s">
        <v>1442</v>
      </c>
      <c r="C6" s="60" t="s">
        <v>111</v>
      </c>
      <c r="D6" s="61" t="s">
        <v>112</v>
      </c>
      <c r="E6" s="61" t="s">
        <v>1447</v>
      </c>
      <c r="F6" s="60" t="s">
        <v>116</v>
      </c>
      <c r="G6" s="60" t="s">
        <v>119</v>
      </c>
      <c r="H6" s="60" t="s">
        <v>122</v>
      </c>
      <c r="I6" s="60" t="s">
        <v>124</v>
      </c>
      <c r="J6" s="49" t="s">
        <v>1457</v>
      </c>
      <c r="K6" s="62" t="s">
        <v>1453</v>
      </c>
      <c r="L6" s="47" t="s">
        <v>1458</v>
      </c>
      <c r="M6" s="51" t="s">
        <v>1459</v>
      </c>
      <c r="N6" s="52">
        <v>1</v>
      </c>
      <c r="O6" s="52">
        <v>1</v>
      </c>
      <c r="P6" s="52">
        <v>2</v>
      </c>
      <c r="Q6" s="52">
        <v>3</v>
      </c>
      <c r="R6" s="52">
        <v>4</v>
      </c>
      <c r="S6" s="57">
        <v>4</v>
      </c>
      <c r="T6" s="58" t="s">
        <v>1460</v>
      </c>
    </row>
    <row r="7" spans="1:20">
      <c r="A7" s="47">
        <v>6</v>
      </c>
      <c r="B7" s="47" t="s">
        <v>1430</v>
      </c>
      <c r="C7" s="47" t="s">
        <v>127</v>
      </c>
      <c r="D7" s="48" t="s">
        <v>182</v>
      </c>
      <c r="E7" s="48" t="s">
        <v>1461</v>
      </c>
      <c r="F7" s="47" t="s">
        <v>131</v>
      </c>
      <c r="G7" s="47" t="s">
        <v>133</v>
      </c>
      <c r="H7" s="47" t="s">
        <v>136</v>
      </c>
      <c r="I7" s="47" t="s">
        <v>140</v>
      </c>
      <c r="J7" s="49" t="s">
        <v>1462</v>
      </c>
      <c r="K7" s="62" t="s">
        <v>1453</v>
      </c>
      <c r="L7" s="47" t="s">
        <v>1463</v>
      </c>
      <c r="M7" s="51" t="s">
        <v>1464</v>
      </c>
      <c r="N7" s="52">
        <v>1</v>
      </c>
      <c r="O7" s="52">
        <v>1</v>
      </c>
      <c r="P7" s="52">
        <v>1</v>
      </c>
      <c r="Q7" s="52">
        <v>2</v>
      </c>
      <c r="R7" s="52">
        <v>4</v>
      </c>
      <c r="S7" s="57">
        <v>5</v>
      </c>
      <c r="T7" s="58" t="s">
        <v>1465</v>
      </c>
    </row>
    <row r="8" spans="1:20">
      <c r="A8" s="51">
        <v>7</v>
      </c>
      <c r="B8" s="51" t="s">
        <v>1436</v>
      </c>
      <c r="C8" s="51" t="s">
        <v>144</v>
      </c>
      <c r="D8" s="55" t="s">
        <v>182</v>
      </c>
      <c r="E8" s="55" t="s">
        <v>1461</v>
      </c>
      <c r="F8" s="51" t="s">
        <v>148</v>
      </c>
      <c r="G8" s="51" t="s">
        <v>151</v>
      </c>
      <c r="H8" s="51" t="s">
        <v>155</v>
      </c>
      <c r="I8" s="51" t="s">
        <v>157</v>
      </c>
      <c r="J8" s="49" t="s">
        <v>1466</v>
      </c>
      <c r="K8" s="62" t="s">
        <v>1453</v>
      </c>
      <c r="L8" s="47" t="s">
        <v>1467</v>
      </c>
      <c r="M8" s="51" t="s">
        <v>1468</v>
      </c>
      <c r="N8" s="52">
        <v>1</v>
      </c>
      <c r="O8" s="52">
        <v>1</v>
      </c>
      <c r="P8" s="52">
        <v>1</v>
      </c>
      <c r="Q8" s="52">
        <v>2</v>
      </c>
      <c r="R8" s="52">
        <v>5</v>
      </c>
      <c r="S8" s="57">
        <v>6</v>
      </c>
      <c r="T8" s="58" t="s">
        <v>1469</v>
      </c>
    </row>
    <row r="9" spans="1:20">
      <c r="A9" s="59">
        <v>8</v>
      </c>
      <c r="B9" s="60" t="s">
        <v>1442</v>
      </c>
      <c r="C9" s="60" t="s">
        <v>161</v>
      </c>
      <c r="D9" s="61" t="s">
        <v>182</v>
      </c>
      <c r="E9" s="61" t="s">
        <v>1461</v>
      </c>
      <c r="F9" s="60" t="s">
        <v>166</v>
      </c>
      <c r="G9" s="60" t="s">
        <v>170</v>
      </c>
      <c r="H9" s="60" t="s">
        <v>174</v>
      </c>
      <c r="I9" s="60" t="s">
        <v>176</v>
      </c>
      <c r="J9" s="49" t="s">
        <v>1470</v>
      </c>
      <c r="K9" s="62" t="s">
        <v>1453</v>
      </c>
      <c r="L9" s="51" t="s">
        <v>1471</v>
      </c>
      <c r="M9" s="60" t="s">
        <v>369</v>
      </c>
      <c r="N9" s="52">
        <v>1</v>
      </c>
      <c r="O9" s="52">
        <v>3</v>
      </c>
      <c r="P9" s="52">
        <v>3</v>
      </c>
      <c r="Q9" s="52">
        <v>4</v>
      </c>
      <c r="R9" s="52">
        <v>5</v>
      </c>
      <c r="S9" s="57">
        <v>7</v>
      </c>
      <c r="T9" s="58" t="s">
        <v>1472</v>
      </c>
    </row>
    <row r="10" spans="1:20">
      <c r="A10" s="47">
        <v>9</v>
      </c>
      <c r="B10" s="47" t="s">
        <v>1430</v>
      </c>
      <c r="C10" s="47" t="s">
        <v>181</v>
      </c>
      <c r="D10" s="48" t="s">
        <v>167</v>
      </c>
      <c r="E10" s="48" t="s">
        <v>1473</v>
      </c>
      <c r="F10" s="47" t="s">
        <v>184</v>
      </c>
      <c r="G10" s="47" t="s">
        <v>187</v>
      </c>
      <c r="H10" s="47" t="s">
        <v>191</v>
      </c>
      <c r="I10" s="47" t="s">
        <v>193</v>
      </c>
      <c r="J10" s="49" t="s">
        <v>1474</v>
      </c>
      <c r="K10" s="62" t="s">
        <v>1453</v>
      </c>
      <c r="L10" s="51" t="s">
        <v>1475</v>
      </c>
      <c r="M10" s="60" t="s">
        <v>56</v>
      </c>
      <c r="N10" s="52">
        <v>1</v>
      </c>
      <c r="O10" s="52">
        <v>1</v>
      </c>
      <c r="P10" s="52">
        <v>1</v>
      </c>
      <c r="Q10" s="52">
        <v>4</v>
      </c>
      <c r="R10" s="52">
        <v>5</v>
      </c>
      <c r="S10" s="50">
        <v>8</v>
      </c>
      <c r="T10" s="58" t="s">
        <v>1476</v>
      </c>
    </row>
    <row r="11" spans="1:20">
      <c r="A11" s="51">
        <v>10</v>
      </c>
      <c r="B11" s="51" t="s">
        <v>1436</v>
      </c>
      <c r="C11" s="51" t="s">
        <v>195</v>
      </c>
      <c r="D11" s="55" t="s">
        <v>167</v>
      </c>
      <c r="E11" s="55" t="s">
        <v>1473</v>
      </c>
      <c r="F11" s="51" t="s">
        <v>199</v>
      </c>
      <c r="G11" s="51" t="s">
        <v>203</v>
      </c>
      <c r="H11" s="51" t="s">
        <v>207</v>
      </c>
      <c r="I11" s="51" t="s">
        <v>210</v>
      </c>
      <c r="J11" s="49" t="s">
        <v>1477</v>
      </c>
      <c r="K11" s="62" t="s">
        <v>1453</v>
      </c>
      <c r="L11" s="51" t="s">
        <v>1478</v>
      </c>
      <c r="M11" s="60" t="s">
        <v>1479</v>
      </c>
      <c r="N11" s="52">
        <v>1</v>
      </c>
      <c r="O11" s="52">
        <v>2</v>
      </c>
      <c r="P11" s="52">
        <v>2</v>
      </c>
      <c r="Q11" s="52">
        <v>3</v>
      </c>
      <c r="R11" s="52">
        <v>7</v>
      </c>
      <c r="S11" s="62">
        <v>9</v>
      </c>
      <c r="T11" s="58" t="s">
        <v>1480</v>
      </c>
    </row>
    <row r="12" spans="1:20">
      <c r="A12" s="59">
        <v>11</v>
      </c>
      <c r="B12" s="60" t="s">
        <v>1442</v>
      </c>
      <c r="C12" s="60" t="s">
        <v>215</v>
      </c>
      <c r="D12" s="61" t="s">
        <v>167</v>
      </c>
      <c r="E12" s="61" t="s">
        <v>1473</v>
      </c>
      <c r="F12" s="60" t="s">
        <v>219</v>
      </c>
      <c r="G12" s="60" t="s">
        <v>222</v>
      </c>
      <c r="H12" s="60" t="s">
        <v>224</v>
      </c>
      <c r="I12" s="60" t="s">
        <v>226</v>
      </c>
      <c r="J12" s="49" t="s">
        <v>1481</v>
      </c>
      <c r="K12" s="62" t="s">
        <v>1453</v>
      </c>
      <c r="L12" s="51" t="s">
        <v>1482</v>
      </c>
      <c r="M12" s="60" t="s">
        <v>1483</v>
      </c>
      <c r="N12" s="52">
        <v>1</v>
      </c>
      <c r="O12" s="52">
        <v>3</v>
      </c>
      <c r="P12" s="52">
        <v>3</v>
      </c>
      <c r="Q12" s="52">
        <v>5</v>
      </c>
      <c r="R12" s="52">
        <v>8</v>
      </c>
      <c r="S12" s="57" t="s">
        <v>1430</v>
      </c>
      <c r="T12" s="58" t="s">
        <v>1484</v>
      </c>
    </row>
    <row r="13" spans="1:20">
      <c r="A13" s="47">
        <v>12</v>
      </c>
      <c r="B13" s="47" t="s">
        <v>1430</v>
      </c>
      <c r="C13" s="47" t="s">
        <v>228</v>
      </c>
      <c r="D13" s="48" t="s">
        <v>708</v>
      </c>
      <c r="E13" s="48" t="s">
        <v>1485</v>
      </c>
      <c r="F13" s="47" t="s">
        <v>233</v>
      </c>
      <c r="G13" s="47" t="s">
        <v>236</v>
      </c>
      <c r="H13" s="47" t="s">
        <v>240</v>
      </c>
      <c r="I13" s="47" t="s">
        <v>243</v>
      </c>
      <c r="J13" s="49" t="s">
        <v>1486</v>
      </c>
      <c r="K13" s="62" t="s">
        <v>1487</v>
      </c>
      <c r="L13" s="51" t="s">
        <v>1488</v>
      </c>
      <c r="M13" s="60" t="s">
        <v>1489</v>
      </c>
      <c r="N13" s="52">
        <v>4</v>
      </c>
      <c r="O13" s="52">
        <v>6</v>
      </c>
      <c r="P13" s="52">
        <v>6</v>
      </c>
      <c r="Q13" s="52">
        <v>5</v>
      </c>
      <c r="R13" s="52">
        <v>7</v>
      </c>
      <c r="S13" s="50" t="s">
        <v>1436</v>
      </c>
      <c r="T13" s="58" t="s">
        <v>1490</v>
      </c>
    </row>
    <row r="14" spans="1:20">
      <c r="A14" s="51">
        <v>13</v>
      </c>
      <c r="B14" s="51" t="s">
        <v>1436</v>
      </c>
      <c r="C14" s="51" t="s">
        <v>246</v>
      </c>
      <c r="D14" s="55" t="s">
        <v>708</v>
      </c>
      <c r="E14" s="55" t="s">
        <v>1485</v>
      </c>
      <c r="F14" s="51" t="s">
        <v>248</v>
      </c>
      <c r="G14" s="51" t="s">
        <v>251</v>
      </c>
      <c r="H14" s="51" t="s">
        <v>255</v>
      </c>
      <c r="I14" s="51" t="s">
        <v>1491</v>
      </c>
      <c r="J14" s="49" t="s">
        <v>1492</v>
      </c>
      <c r="K14" s="62" t="s">
        <v>1487</v>
      </c>
      <c r="L14" s="47" t="s">
        <v>1493</v>
      </c>
      <c r="M14" s="51" t="s">
        <v>1494</v>
      </c>
      <c r="N14" s="52">
        <v>4</v>
      </c>
      <c r="O14" s="52">
        <v>6</v>
      </c>
      <c r="P14" s="52">
        <v>6</v>
      </c>
      <c r="Q14" s="52">
        <v>6</v>
      </c>
      <c r="R14" s="52">
        <v>8</v>
      </c>
      <c r="S14" s="62" t="s">
        <v>1495</v>
      </c>
      <c r="T14" s="58" t="s">
        <v>752</v>
      </c>
    </row>
    <row r="15" spans="1:20">
      <c r="A15" s="59">
        <v>14</v>
      </c>
      <c r="B15" s="60" t="s">
        <v>1442</v>
      </c>
      <c r="C15" s="60" t="s">
        <v>261</v>
      </c>
      <c r="D15" s="61" t="s">
        <v>708</v>
      </c>
      <c r="E15" s="61" t="s">
        <v>1485</v>
      </c>
      <c r="F15" s="60" t="s">
        <v>264</v>
      </c>
      <c r="G15" s="60" t="s">
        <v>1496</v>
      </c>
      <c r="H15" s="60" t="s">
        <v>271</v>
      </c>
      <c r="I15" s="60" t="s">
        <v>274</v>
      </c>
      <c r="J15" s="49" t="s">
        <v>1497</v>
      </c>
      <c r="K15" s="62" t="s">
        <v>1483</v>
      </c>
      <c r="L15" s="47" t="s">
        <v>1498</v>
      </c>
      <c r="M15" s="51" t="s">
        <v>1499</v>
      </c>
      <c r="N15" s="52">
        <v>4</v>
      </c>
      <c r="O15" s="52">
        <v>3</v>
      </c>
      <c r="P15" s="52">
        <v>4</v>
      </c>
      <c r="Q15" s="52">
        <v>2</v>
      </c>
      <c r="R15" s="52">
        <v>6</v>
      </c>
      <c r="S15" s="63" t="s">
        <v>1500</v>
      </c>
      <c r="T15" s="64" t="s">
        <v>1501</v>
      </c>
    </row>
    <row r="16" spans="1:20">
      <c r="A16" s="47">
        <v>15</v>
      </c>
      <c r="B16" s="47" t="s">
        <v>1430</v>
      </c>
      <c r="C16" s="47" t="s">
        <v>276</v>
      </c>
      <c r="D16" s="48" t="s">
        <v>1502</v>
      </c>
      <c r="E16" s="48" t="s">
        <v>1503</v>
      </c>
      <c r="F16" s="47" t="s">
        <v>279</v>
      </c>
      <c r="G16" s="47" t="s">
        <v>281</v>
      </c>
      <c r="H16" s="47" t="s">
        <v>285</v>
      </c>
      <c r="I16" s="47" t="s">
        <v>287</v>
      </c>
      <c r="J16" s="49" t="s">
        <v>1504</v>
      </c>
      <c r="K16" s="62" t="s">
        <v>1483</v>
      </c>
      <c r="L16" s="47" t="s">
        <v>1505</v>
      </c>
      <c r="M16" s="51" t="s">
        <v>1499</v>
      </c>
      <c r="N16" s="52">
        <v>4</v>
      </c>
      <c r="O16" s="52">
        <v>3</v>
      </c>
      <c r="P16" s="52">
        <v>4</v>
      </c>
      <c r="Q16" s="52">
        <v>2</v>
      </c>
      <c r="R16" s="58">
        <v>6</v>
      </c>
      <c r="S16" s="51"/>
      <c r="T16" s="52"/>
    </row>
    <row r="17" spans="1:20">
      <c r="A17" s="51">
        <v>16</v>
      </c>
      <c r="B17" s="51" t="s">
        <v>1436</v>
      </c>
      <c r="C17" s="51" t="s">
        <v>290</v>
      </c>
      <c r="D17" s="55" t="s">
        <v>1502</v>
      </c>
      <c r="E17" s="55" t="s">
        <v>1503</v>
      </c>
      <c r="F17" s="51" t="s">
        <v>292</v>
      </c>
      <c r="G17" s="51" t="s">
        <v>294</v>
      </c>
      <c r="H17" s="51" t="s">
        <v>296</v>
      </c>
      <c r="I17" s="51" t="s">
        <v>299</v>
      </c>
      <c r="J17" s="49" t="s">
        <v>1506</v>
      </c>
      <c r="K17" s="62" t="s">
        <v>1483</v>
      </c>
      <c r="L17" s="47" t="s">
        <v>1507</v>
      </c>
      <c r="M17" s="51" t="s">
        <v>1499</v>
      </c>
      <c r="N17" s="52">
        <v>4</v>
      </c>
      <c r="O17" s="52">
        <v>4</v>
      </c>
      <c r="P17" s="52">
        <v>4</v>
      </c>
      <c r="Q17" s="52">
        <v>2</v>
      </c>
      <c r="R17" s="58">
        <v>6</v>
      </c>
      <c r="S17" s="59"/>
      <c r="T17" s="52"/>
    </row>
    <row r="18" spans="1:20">
      <c r="A18" s="59">
        <v>17</v>
      </c>
      <c r="B18" s="60" t="s">
        <v>1442</v>
      </c>
      <c r="C18" s="60" t="s">
        <v>301</v>
      </c>
      <c r="D18" s="61" t="s">
        <v>1502</v>
      </c>
      <c r="E18" s="61" t="s">
        <v>1503</v>
      </c>
      <c r="F18" s="60" t="s">
        <v>303</v>
      </c>
      <c r="G18" s="60" t="s">
        <v>305</v>
      </c>
      <c r="H18" s="60" t="s">
        <v>307</v>
      </c>
      <c r="I18" s="60" t="s">
        <v>309</v>
      </c>
      <c r="J18" s="49" t="s">
        <v>1508</v>
      </c>
      <c r="K18" s="62" t="s">
        <v>1483</v>
      </c>
      <c r="L18" s="60" t="s">
        <v>1509</v>
      </c>
      <c r="M18" s="60" t="s">
        <v>1453</v>
      </c>
      <c r="N18" s="52">
        <v>4</v>
      </c>
      <c r="O18" s="52">
        <v>4</v>
      </c>
      <c r="P18" s="52">
        <v>4</v>
      </c>
      <c r="Q18" s="52">
        <v>5</v>
      </c>
      <c r="R18" s="58">
        <v>8</v>
      </c>
      <c r="S18" s="47"/>
      <c r="T18" s="52"/>
    </row>
    <row r="19" spans="1:20">
      <c r="A19" s="47">
        <v>18</v>
      </c>
      <c r="B19" s="47" t="s">
        <v>1430</v>
      </c>
      <c r="C19" s="47" t="s">
        <v>311</v>
      </c>
      <c r="D19" s="48" t="s">
        <v>11</v>
      </c>
      <c r="E19" s="48" t="s">
        <v>1510</v>
      </c>
      <c r="F19" s="47" t="s">
        <v>313</v>
      </c>
      <c r="G19" s="47" t="s">
        <v>315</v>
      </c>
      <c r="H19" s="47" t="s">
        <v>318</v>
      </c>
      <c r="I19" s="47" t="s">
        <v>320</v>
      </c>
      <c r="J19" s="49" t="s">
        <v>1511</v>
      </c>
      <c r="K19" s="62" t="s">
        <v>1512</v>
      </c>
      <c r="L19" s="60" t="s">
        <v>1513</v>
      </c>
      <c r="M19" s="60" t="s">
        <v>1514</v>
      </c>
      <c r="N19" s="52">
        <v>4</v>
      </c>
      <c r="O19" s="52">
        <v>4</v>
      </c>
      <c r="P19" s="52">
        <v>4</v>
      </c>
      <c r="Q19" s="52">
        <v>4</v>
      </c>
      <c r="R19" s="58">
        <v>5</v>
      </c>
      <c r="S19" s="51"/>
      <c r="T19" s="52"/>
    </row>
    <row r="20" spans="1:20">
      <c r="A20" s="51">
        <v>19</v>
      </c>
      <c r="B20" s="51" t="s">
        <v>1436</v>
      </c>
      <c r="C20" s="51" t="s">
        <v>322</v>
      </c>
      <c r="D20" s="55" t="s">
        <v>11</v>
      </c>
      <c r="E20" s="55" t="s">
        <v>1510</v>
      </c>
      <c r="F20" s="51" t="s">
        <v>324</v>
      </c>
      <c r="G20" s="51" t="s">
        <v>327</v>
      </c>
      <c r="H20" s="51" t="s">
        <v>329</v>
      </c>
      <c r="I20" s="51" t="s">
        <v>331</v>
      </c>
      <c r="J20" s="49" t="s">
        <v>1515</v>
      </c>
      <c r="K20" s="50" t="s">
        <v>1459</v>
      </c>
      <c r="L20" s="60" t="s">
        <v>1516</v>
      </c>
      <c r="M20" s="60" t="s">
        <v>1453</v>
      </c>
      <c r="N20" s="52">
        <v>3</v>
      </c>
      <c r="O20" s="52">
        <v>3</v>
      </c>
      <c r="P20" s="52">
        <v>3</v>
      </c>
      <c r="Q20" s="52">
        <v>5</v>
      </c>
      <c r="R20" s="58">
        <v>8</v>
      </c>
      <c r="S20" s="59"/>
      <c r="T20" s="52"/>
    </row>
    <row r="21" spans="1:20">
      <c r="A21" s="59">
        <v>20</v>
      </c>
      <c r="B21" s="60" t="s">
        <v>1442</v>
      </c>
      <c r="C21" s="60" t="s">
        <v>333</v>
      </c>
      <c r="D21" s="61" t="s">
        <v>11</v>
      </c>
      <c r="E21" s="61" t="s">
        <v>1510</v>
      </c>
      <c r="F21" s="60" t="s">
        <v>336</v>
      </c>
      <c r="G21" s="60" t="s">
        <v>338</v>
      </c>
      <c r="H21" s="60" t="s">
        <v>340</v>
      </c>
      <c r="I21" s="60" t="s">
        <v>342</v>
      </c>
      <c r="J21" s="49" t="s">
        <v>1517</v>
      </c>
      <c r="K21" s="50" t="s">
        <v>1459</v>
      </c>
      <c r="L21" s="47" t="s">
        <v>1498</v>
      </c>
      <c r="M21" s="47" t="s">
        <v>1438</v>
      </c>
      <c r="N21" s="52">
        <v>3</v>
      </c>
      <c r="O21" s="52">
        <v>3</v>
      </c>
      <c r="P21" s="52">
        <v>3</v>
      </c>
      <c r="Q21" s="52">
        <v>3</v>
      </c>
      <c r="R21" s="58">
        <v>6</v>
      </c>
      <c r="S21" s="47"/>
      <c r="T21" s="52"/>
    </row>
    <row r="22" spans="1:20">
      <c r="A22" s="47">
        <v>21</v>
      </c>
      <c r="B22" s="47" t="s">
        <v>1430</v>
      </c>
      <c r="C22" s="47" t="s">
        <v>345</v>
      </c>
      <c r="D22" s="48" t="s">
        <v>14</v>
      </c>
      <c r="E22" s="48" t="s">
        <v>1518</v>
      </c>
      <c r="F22" s="47" t="s">
        <v>349</v>
      </c>
      <c r="G22" s="47" t="s">
        <v>351</v>
      </c>
      <c r="H22" s="47" t="s">
        <v>353</v>
      </c>
      <c r="I22" s="47" t="s">
        <v>355</v>
      </c>
      <c r="J22" s="49" t="s">
        <v>1519</v>
      </c>
      <c r="K22" s="50" t="s">
        <v>1459</v>
      </c>
      <c r="L22" s="60" t="s">
        <v>1520</v>
      </c>
      <c r="M22" s="60" t="s">
        <v>1521</v>
      </c>
      <c r="N22" s="52">
        <v>3</v>
      </c>
      <c r="O22" s="52">
        <v>4</v>
      </c>
      <c r="P22" s="52">
        <v>4</v>
      </c>
      <c r="Q22" s="52">
        <v>5</v>
      </c>
      <c r="R22" s="58">
        <v>7</v>
      </c>
      <c r="S22" s="51"/>
      <c r="T22" s="52"/>
    </row>
    <row r="23" spans="1:20">
      <c r="A23" s="51">
        <v>22</v>
      </c>
      <c r="B23" s="51" t="s">
        <v>1436</v>
      </c>
      <c r="C23" s="51" t="s">
        <v>357</v>
      </c>
      <c r="D23" s="55" t="s">
        <v>14</v>
      </c>
      <c r="E23" s="55" t="s">
        <v>1518</v>
      </c>
      <c r="F23" s="51" t="s">
        <v>242</v>
      </c>
      <c r="G23" s="51" t="s">
        <v>361</v>
      </c>
      <c r="H23" s="51" t="s">
        <v>365</v>
      </c>
      <c r="I23" s="51" t="s">
        <v>367</v>
      </c>
      <c r="J23" s="49" t="s">
        <v>1522</v>
      </c>
      <c r="K23" s="62" t="s">
        <v>1521</v>
      </c>
      <c r="L23" s="60" t="s">
        <v>1523</v>
      </c>
      <c r="M23" s="60" t="s">
        <v>1487</v>
      </c>
      <c r="N23" s="52">
        <v>5</v>
      </c>
      <c r="O23" s="52">
        <v>6</v>
      </c>
      <c r="P23" s="52">
        <v>6</v>
      </c>
      <c r="Q23" s="52">
        <v>4</v>
      </c>
      <c r="R23" s="58">
        <v>7</v>
      </c>
      <c r="S23" s="59"/>
      <c r="T23" s="52"/>
    </row>
    <row r="24" spans="1:20">
      <c r="A24" s="59">
        <v>23</v>
      </c>
      <c r="B24" s="60" t="s">
        <v>1442</v>
      </c>
      <c r="C24" s="60" t="s">
        <v>369</v>
      </c>
      <c r="D24" s="61" t="s">
        <v>14</v>
      </c>
      <c r="E24" s="61" t="s">
        <v>1518</v>
      </c>
      <c r="F24" s="60" t="s">
        <v>372</v>
      </c>
      <c r="G24" s="60" t="s">
        <v>374</v>
      </c>
      <c r="H24" s="60" t="s">
        <v>376</v>
      </c>
      <c r="I24" s="60" t="s">
        <v>378</v>
      </c>
      <c r="J24" s="49" t="s">
        <v>1524</v>
      </c>
      <c r="K24" s="62" t="s">
        <v>1521</v>
      </c>
      <c r="L24" s="51" t="s">
        <v>1525</v>
      </c>
      <c r="M24" s="60" t="s">
        <v>1526</v>
      </c>
      <c r="N24" s="52">
        <v>5</v>
      </c>
      <c r="O24" s="52">
        <v>5</v>
      </c>
      <c r="P24" s="52">
        <v>5</v>
      </c>
      <c r="Q24" s="52">
        <v>4</v>
      </c>
      <c r="R24" s="58">
        <v>7</v>
      </c>
      <c r="S24" s="47"/>
      <c r="T24" s="52"/>
    </row>
    <row r="25" spans="1:20">
      <c r="A25" s="47">
        <v>24</v>
      </c>
      <c r="B25" s="47" t="s">
        <v>1430</v>
      </c>
      <c r="C25" s="47" t="s">
        <v>380</v>
      </c>
      <c r="D25" s="48" t="s">
        <v>1527</v>
      </c>
      <c r="E25" s="48" t="s">
        <v>1528</v>
      </c>
      <c r="F25" s="47" t="s">
        <v>383</v>
      </c>
      <c r="G25" s="47" t="s">
        <v>386</v>
      </c>
      <c r="H25" s="47" t="s">
        <v>388</v>
      </c>
      <c r="I25" s="47" t="s">
        <v>391</v>
      </c>
      <c r="J25" s="49" t="s">
        <v>1529</v>
      </c>
      <c r="K25" s="62" t="s">
        <v>1521</v>
      </c>
      <c r="L25" s="60" t="s">
        <v>1509</v>
      </c>
      <c r="M25" s="60" t="s">
        <v>1530</v>
      </c>
      <c r="N25" s="52">
        <v>5</v>
      </c>
      <c r="O25" s="52">
        <v>4</v>
      </c>
      <c r="P25" s="52">
        <v>5</v>
      </c>
      <c r="Q25" s="52">
        <v>5</v>
      </c>
      <c r="R25" s="58">
        <v>9</v>
      </c>
      <c r="S25" s="51"/>
      <c r="T25" s="52"/>
    </row>
    <row r="26" spans="1:20">
      <c r="A26" s="51">
        <v>25</v>
      </c>
      <c r="B26" s="51" t="s">
        <v>1436</v>
      </c>
      <c r="C26" s="51" t="s">
        <v>393</v>
      </c>
      <c r="D26" s="55" t="s">
        <v>1527</v>
      </c>
      <c r="E26" s="55" t="s">
        <v>1528</v>
      </c>
      <c r="F26" s="51" t="s">
        <v>397</v>
      </c>
      <c r="G26" s="51" t="s">
        <v>399</v>
      </c>
      <c r="H26" s="51" t="s">
        <v>402</v>
      </c>
      <c r="I26" s="51" t="s">
        <v>405</v>
      </c>
      <c r="J26" s="49" t="s">
        <v>1531</v>
      </c>
      <c r="K26" s="65" t="s">
        <v>1521</v>
      </c>
      <c r="L26" s="66" t="s">
        <v>1513</v>
      </c>
      <c r="M26" s="66" t="s">
        <v>1453</v>
      </c>
      <c r="N26" s="67">
        <v>5</v>
      </c>
      <c r="O26" s="67">
        <v>4</v>
      </c>
      <c r="P26" s="67">
        <v>5</v>
      </c>
      <c r="Q26" s="67">
        <v>5</v>
      </c>
      <c r="R26" s="64">
        <v>8</v>
      </c>
      <c r="S26" s="59"/>
      <c r="T26" s="52"/>
    </row>
    <row r="27" spans="1:20">
      <c r="A27" s="59">
        <v>26</v>
      </c>
      <c r="B27" s="60" t="s">
        <v>1442</v>
      </c>
      <c r="C27" s="60" t="s">
        <v>407</v>
      </c>
      <c r="D27" s="61" t="s">
        <v>1527</v>
      </c>
      <c r="E27" s="61" t="s">
        <v>1528</v>
      </c>
      <c r="F27" s="60" t="s">
        <v>410</v>
      </c>
      <c r="G27" s="60" t="s">
        <v>412</v>
      </c>
      <c r="H27" s="60" t="s">
        <v>415</v>
      </c>
      <c r="I27" s="60" t="s">
        <v>417</v>
      </c>
      <c r="J27" s="49" t="s">
        <v>1532</v>
      </c>
      <c r="K27" s="59"/>
      <c r="L27" s="59"/>
      <c r="M27" s="59"/>
      <c r="N27" s="59"/>
      <c r="O27" s="59"/>
      <c r="P27" s="47"/>
      <c r="Q27" s="47"/>
      <c r="R27" s="47"/>
      <c r="S27" s="47"/>
      <c r="T27" s="52"/>
    </row>
    <row r="28" spans="1:20">
      <c r="A28" s="47">
        <v>27</v>
      </c>
      <c r="B28" s="47" t="s">
        <v>1430</v>
      </c>
      <c r="C28" s="47" t="s">
        <v>419</v>
      </c>
      <c r="D28" s="48" t="s">
        <v>145</v>
      </c>
      <c r="E28" s="48" t="s">
        <v>1533</v>
      </c>
      <c r="F28" s="47" t="s">
        <v>421</v>
      </c>
      <c r="G28" s="47" t="s">
        <v>424</v>
      </c>
      <c r="H28" s="47" t="s">
        <v>426</v>
      </c>
      <c r="I28" s="47" t="s">
        <v>428</v>
      </c>
      <c r="J28" s="49" t="s">
        <v>1534</v>
      </c>
      <c r="K28" s="47"/>
      <c r="L28" s="47"/>
      <c r="M28" s="47"/>
      <c r="N28" s="47"/>
      <c r="O28" s="47"/>
      <c r="P28" s="51"/>
      <c r="Q28" s="51"/>
      <c r="R28" s="51"/>
      <c r="S28" s="51"/>
      <c r="T28" s="52"/>
    </row>
    <row r="29" spans="1:20">
      <c r="A29" s="51">
        <v>28</v>
      </c>
      <c r="B29" s="51" t="s">
        <v>1436</v>
      </c>
      <c r="C29" s="51" t="s">
        <v>432</v>
      </c>
      <c r="D29" s="55" t="s">
        <v>145</v>
      </c>
      <c r="E29" s="55" t="s">
        <v>1533</v>
      </c>
      <c r="F29" s="51" t="s">
        <v>435</v>
      </c>
      <c r="G29" s="51" t="s">
        <v>437</v>
      </c>
      <c r="H29" s="51" t="s">
        <v>439</v>
      </c>
      <c r="I29" s="51" t="s">
        <v>442</v>
      </c>
      <c r="J29" s="49" t="s">
        <v>1535</v>
      </c>
      <c r="K29" s="47"/>
      <c r="L29" s="47"/>
      <c r="M29" s="47"/>
      <c r="N29" s="47"/>
      <c r="O29" s="47"/>
      <c r="P29" s="59"/>
      <c r="Q29" s="59"/>
      <c r="R29" s="59"/>
      <c r="S29" s="59"/>
      <c r="T29" s="52"/>
    </row>
    <row r="30" spans="1:20">
      <c r="A30" s="59">
        <v>29</v>
      </c>
      <c r="B30" s="60" t="s">
        <v>1442</v>
      </c>
      <c r="C30" s="60" t="s">
        <v>445</v>
      </c>
      <c r="D30" s="61" t="s">
        <v>145</v>
      </c>
      <c r="E30" s="61" t="s">
        <v>1533</v>
      </c>
      <c r="F30" s="60" t="s">
        <v>448</v>
      </c>
      <c r="G30" s="60" t="s">
        <v>450</v>
      </c>
      <c r="H30" s="60" t="s">
        <v>453</v>
      </c>
      <c r="I30" s="60" t="s">
        <v>456</v>
      </c>
      <c r="J30" s="49" t="s">
        <v>1536</v>
      </c>
      <c r="K30" s="47"/>
      <c r="L30" s="47"/>
      <c r="M30" s="47"/>
      <c r="N30" s="47"/>
      <c r="O30" s="47"/>
      <c r="P30" s="47"/>
      <c r="Q30" s="47"/>
      <c r="R30" s="47"/>
      <c r="S30" s="47"/>
      <c r="T30" s="52"/>
    </row>
    <row r="31" spans="1:20">
      <c r="A31" s="47">
        <v>30</v>
      </c>
      <c r="B31" s="47" t="s">
        <v>1430</v>
      </c>
      <c r="C31" s="47" t="s">
        <v>459</v>
      </c>
      <c r="D31" s="48" t="s">
        <v>200</v>
      </c>
      <c r="E31" s="48" t="s">
        <v>1537</v>
      </c>
      <c r="F31" s="47" t="s">
        <v>462</v>
      </c>
      <c r="G31" s="47" t="s">
        <v>464</v>
      </c>
      <c r="H31" s="47" t="s">
        <v>468</v>
      </c>
      <c r="I31" s="47" t="s">
        <v>470</v>
      </c>
      <c r="J31" s="49" t="s">
        <v>1538</v>
      </c>
      <c r="K31" s="47"/>
      <c r="L31" s="47"/>
      <c r="M31" s="47"/>
      <c r="N31" s="47"/>
      <c r="O31" s="47"/>
      <c r="P31" s="51"/>
      <c r="Q31" s="51"/>
      <c r="R31" s="51"/>
      <c r="S31" s="51"/>
      <c r="T31" s="51"/>
    </row>
    <row r="32" spans="1:20">
      <c r="A32" s="51">
        <v>31</v>
      </c>
      <c r="B32" s="51" t="s">
        <v>1436</v>
      </c>
      <c r="C32" s="51" t="s">
        <v>472</v>
      </c>
      <c r="D32" s="55" t="s">
        <v>200</v>
      </c>
      <c r="E32" s="55" t="s">
        <v>1537</v>
      </c>
      <c r="F32" s="51" t="s">
        <v>475</v>
      </c>
      <c r="G32" s="51" t="s">
        <v>477</v>
      </c>
      <c r="H32" s="51" t="s">
        <v>480</v>
      </c>
      <c r="I32" s="51" t="s">
        <v>483</v>
      </c>
      <c r="J32" s="49" t="s">
        <v>1539</v>
      </c>
      <c r="K32" s="47"/>
      <c r="L32" s="47"/>
      <c r="M32" s="47"/>
      <c r="N32" s="47"/>
      <c r="O32" s="47"/>
      <c r="P32" s="59"/>
      <c r="Q32" s="59"/>
      <c r="R32" s="59"/>
      <c r="S32" s="59"/>
      <c r="T32" s="59"/>
    </row>
    <row r="33" spans="1:20">
      <c r="A33" s="59">
        <v>32</v>
      </c>
      <c r="B33" s="60" t="s">
        <v>1442</v>
      </c>
      <c r="C33" s="60" t="s">
        <v>486</v>
      </c>
      <c r="D33" s="61" t="s">
        <v>200</v>
      </c>
      <c r="E33" s="61" t="s">
        <v>1537</v>
      </c>
      <c r="F33" s="60" t="s">
        <v>489</v>
      </c>
      <c r="G33" s="60" t="s">
        <v>491</v>
      </c>
      <c r="H33" s="60" t="s">
        <v>493</v>
      </c>
      <c r="I33" s="60" t="s">
        <v>495</v>
      </c>
      <c r="J33" s="49" t="s">
        <v>1540</v>
      </c>
      <c r="K33" s="47"/>
      <c r="L33" s="47"/>
      <c r="M33" s="47"/>
      <c r="N33" s="47"/>
      <c r="O33" s="47"/>
      <c r="P33" s="47"/>
      <c r="Q33" s="47"/>
      <c r="R33" s="47"/>
      <c r="S33" s="47"/>
      <c r="T33" s="47"/>
    </row>
    <row r="34" spans="1:20">
      <c r="A34" s="47">
        <v>33</v>
      </c>
      <c r="B34" s="47" t="s">
        <v>1430</v>
      </c>
      <c r="C34" s="47" t="s">
        <v>497</v>
      </c>
      <c r="D34" s="48" t="s">
        <v>473</v>
      </c>
      <c r="E34" s="48" t="s">
        <v>1431</v>
      </c>
      <c r="F34" s="47" t="s">
        <v>500</v>
      </c>
      <c r="G34" s="47" t="s">
        <v>502</v>
      </c>
      <c r="H34" s="47" t="s">
        <v>506</v>
      </c>
      <c r="I34" s="47" t="s">
        <v>508</v>
      </c>
      <c r="J34" s="49" t="s">
        <v>1541</v>
      </c>
      <c r="K34" s="47"/>
      <c r="L34" s="47"/>
      <c r="M34" s="47"/>
      <c r="N34" s="47"/>
      <c r="O34" s="47"/>
      <c r="P34" s="51"/>
      <c r="Q34" s="51"/>
      <c r="R34" s="51"/>
      <c r="S34" s="51"/>
      <c r="T34" s="51"/>
    </row>
    <row r="35" spans="1:20">
      <c r="A35" s="51">
        <v>34</v>
      </c>
      <c r="B35" s="51" t="s">
        <v>1436</v>
      </c>
      <c r="C35" s="51" t="s">
        <v>510</v>
      </c>
      <c r="D35" s="55" t="s">
        <v>473</v>
      </c>
      <c r="E35" s="55" t="s">
        <v>1431</v>
      </c>
      <c r="F35" s="51" t="s">
        <v>513</v>
      </c>
      <c r="G35" s="51" t="s">
        <v>515</v>
      </c>
      <c r="H35" s="51" t="s">
        <v>517</v>
      </c>
      <c r="I35" s="51" t="s">
        <v>520</v>
      </c>
      <c r="J35" s="49" t="s">
        <v>1542</v>
      </c>
      <c r="K35" s="47"/>
      <c r="L35" s="47"/>
      <c r="M35" s="47"/>
      <c r="N35" s="47"/>
      <c r="O35" s="47"/>
      <c r="P35" s="59"/>
      <c r="Q35" s="59"/>
      <c r="R35" s="59"/>
      <c r="S35" s="59"/>
      <c r="T35" s="59"/>
    </row>
    <row r="36" spans="1:20">
      <c r="A36" s="59">
        <v>35</v>
      </c>
      <c r="B36" s="60" t="s">
        <v>1442</v>
      </c>
      <c r="C36" s="60" t="s">
        <v>522</v>
      </c>
      <c r="D36" s="61" t="s">
        <v>473</v>
      </c>
      <c r="E36" s="61" t="s">
        <v>1431</v>
      </c>
      <c r="F36" s="60" t="s">
        <v>525</v>
      </c>
      <c r="G36" s="60" t="s">
        <v>527</v>
      </c>
      <c r="H36" s="60" t="s">
        <v>529</v>
      </c>
      <c r="I36" s="60" t="s">
        <v>531</v>
      </c>
      <c r="J36" s="49" t="s">
        <v>1543</v>
      </c>
      <c r="K36" s="47"/>
      <c r="L36" s="47"/>
      <c r="M36" s="47"/>
      <c r="N36" s="47"/>
      <c r="O36" s="47"/>
      <c r="P36" s="47"/>
      <c r="Q36" s="47"/>
      <c r="R36" s="47"/>
      <c r="S36" s="47"/>
      <c r="T36" s="47"/>
    </row>
    <row r="37" spans="1:20">
      <c r="A37" s="47"/>
      <c r="B37" s="47"/>
      <c r="C37" s="47" t="s">
        <v>533</v>
      </c>
      <c r="D37" s="48"/>
      <c r="E37" s="48"/>
      <c r="F37" s="68" t="s">
        <v>537</v>
      </c>
      <c r="G37" s="68" t="s">
        <v>540</v>
      </c>
      <c r="H37" s="68" t="s">
        <v>544</v>
      </c>
      <c r="I37" s="47" t="s">
        <v>548</v>
      </c>
      <c r="J37" s="49" t="s">
        <v>1544</v>
      </c>
      <c r="K37" s="47"/>
      <c r="L37" s="47"/>
      <c r="M37" s="47"/>
      <c r="N37" s="47"/>
      <c r="O37" s="47"/>
      <c r="P37" s="47"/>
      <c r="Q37" s="47"/>
      <c r="R37" s="47"/>
      <c r="S37" s="47"/>
      <c r="T37" s="47"/>
    </row>
    <row r="38" spans="1:20">
      <c r="A38" s="47">
        <v>21</v>
      </c>
      <c r="B38" s="47" t="s">
        <v>1442</v>
      </c>
      <c r="C38" s="47" t="s">
        <v>553</v>
      </c>
      <c r="D38" s="61" t="s">
        <v>11</v>
      </c>
      <c r="E38" s="61" t="s">
        <v>1510</v>
      </c>
      <c r="F38" s="68" t="s">
        <v>556</v>
      </c>
      <c r="G38" s="68" t="s">
        <v>559</v>
      </c>
      <c r="H38" s="68" t="s">
        <v>564</v>
      </c>
      <c r="I38" s="47" t="s">
        <v>570</v>
      </c>
      <c r="J38" s="49" t="s">
        <v>1545</v>
      </c>
      <c r="K38" s="69" t="s">
        <v>1546</v>
      </c>
      <c r="L38" s="47"/>
      <c r="M38" s="47"/>
      <c r="N38" s="47"/>
      <c r="O38" s="47"/>
      <c r="P38" s="47"/>
      <c r="Q38" s="47"/>
      <c r="R38" s="47"/>
      <c r="S38" s="47"/>
      <c r="T38" s="47"/>
    </row>
    <row r="39" spans="1:20">
      <c r="A39" s="47">
        <v>24</v>
      </c>
      <c r="B39" s="47" t="s">
        <v>1430</v>
      </c>
      <c r="C39" s="47" t="s">
        <v>573</v>
      </c>
      <c r="D39" s="48" t="s">
        <v>1527</v>
      </c>
      <c r="E39" s="48" t="s">
        <v>1528</v>
      </c>
      <c r="F39" s="68" t="s">
        <v>577</v>
      </c>
      <c r="G39" s="68" t="s">
        <v>582</v>
      </c>
      <c r="H39" s="68" t="s">
        <v>589</v>
      </c>
      <c r="I39" s="47" t="s">
        <v>598</v>
      </c>
      <c r="J39" s="49" t="s">
        <v>1547</v>
      </c>
      <c r="K39" s="47" t="s">
        <v>1548</v>
      </c>
      <c r="L39" s="47"/>
      <c r="M39" s="47"/>
      <c r="N39" s="47"/>
      <c r="O39" s="47"/>
      <c r="P39" s="47"/>
      <c r="Q39" s="47"/>
      <c r="R39" s="47"/>
      <c r="S39" s="47"/>
      <c r="T39" s="47"/>
    </row>
    <row r="40" spans="1:20">
      <c r="A40" s="47"/>
      <c r="B40" s="47"/>
      <c r="C40" s="47" t="s">
        <v>601</v>
      </c>
      <c r="D40" s="48"/>
      <c r="E40" s="48"/>
      <c r="F40" s="68" t="s">
        <v>605</v>
      </c>
      <c r="G40" s="68" t="s">
        <v>610</v>
      </c>
      <c r="H40" s="68" t="s">
        <v>615</v>
      </c>
      <c r="I40" s="47" t="s">
        <v>621</v>
      </c>
      <c r="J40" s="49" t="s">
        <v>1549</v>
      </c>
      <c r="K40" s="52"/>
      <c r="L40" s="52"/>
      <c r="M40" s="52"/>
      <c r="N40" s="52"/>
      <c r="O40" s="52"/>
      <c r="P40" s="47"/>
      <c r="Q40" s="47"/>
      <c r="R40" s="47"/>
      <c r="S40" s="47"/>
      <c r="T40" s="47"/>
    </row>
    <row r="41" spans="1:20">
      <c r="A41" s="47"/>
      <c r="B41" s="47"/>
      <c r="C41" s="47" t="s">
        <v>625</v>
      </c>
      <c r="D41" s="48"/>
      <c r="E41" s="48"/>
      <c r="F41" s="68" t="s">
        <v>630</v>
      </c>
      <c r="G41" s="68" t="s">
        <v>634</v>
      </c>
      <c r="H41" s="68" t="s">
        <v>640</v>
      </c>
      <c r="I41" s="47"/>
      <c r="J41" s="49" t="s">
        <v>1550</v>
      </c>
      <c r="K41" s="52"/>
      <c r="L41" s="52"/>
      <c r="M41" s="52"/>
      <c r="N41" s="52"/>
      <c r="O41" s="52"/>
      <c r="P41" s="47"/>
      <c r="Q41" s="47"/>
      <c r="R41" s="47"/>
      <c r="S41" s="47"/>
      <c r="T41" s="47"/>
    </row>
    <row r="42" spans="1:20">
      <c r="A42" s="47"/>
      <c r="B42" s="47"/>
      <c r="C42" s="47" t="s">
        <v>649</v>
      </c>
      <c r="D42" s="48"/>
      <c r="E42" s="48"/>
      <c r="F42" s="68" t="s">
        <v>651</v>
      </c>
      <c r="G42" s="68" t="s">
        <v>653</v>
      </c>
      <c r="H42" s="68" t="s">
        <v>656</v>
      </c>
      <c r="I42" s="47" t="s">
        <v>659</v>
      </c>
      <c r="J42" s="49" t="s">
        <v>1551</v>
      </c>
      <c r="K42" s="52"/>
      <c r="L42" s="52"/>
      <c r="M42" s="52"/>
      <c r="N42" s="52"/>
      <c r="O42" s="52"/>
      <c r="P42" s="47"/>
      <c r="Q42" s="47"/>
      <c r="R42" s="47"/>
      <c r="S42" s="47"/>
      <c r="T42" s="47"/>
    </row>
    <row r="43" spans="1:20">
      <c r="A43" s="47"/>
      <c r="B43" s="47"/>
      <c r="C43" s="47" t="s">
        <v>661</v>
      </c>
      <c r="D43" s="48"/>
      <c r="E43" s="48"/>
      <c r="F43" s="68" t="s">
        <v>664</v>
      </c>
      <c r="G43" s="68" t="s">
        <v>666</v>
      </c>
      <c r="H43" s="68" t="s">
        <v>668</v>
      </c>
      <c r="I43" s="47"/>
      <c r="J43" s="49" t="s">
        <v>1552</v>
      </c>
      <c r="K43" s="52"/>
      <c r="L43" s="52"/>
      <c r="M43" s="52"/>
      <c r="N43" s="52"/>
      <c r="O43" s="52"/>
      <c r="P43" s="47"/>
      <c r="Q43" s="47"/>
      <c r="R43" s="47"/>
      <c r="S43" s="47"/>
      <c r="T43" s="47"/>
    </row>
    <row r="44" spans="1:20">
      <c r="A44" s="47">
        <v>6</v>
      </c>
      <c r="B44" s="47" t="s">
        <v>1430</v>
      </c>
      <c r="C44" s="47" t="s">
        <v>670</v>
      </c>
      <c r="D44" s="48" t="s">
        <v>182</v>
      </c>
      <c r="E44" s="48" t="s">
        <v>1461</v>
      </c>
      <c r="F44" s="47" t="s">
        <v>672</v>
      </c>
      <c r="G44" s="47" t="s">
        <v>674</v>
      </c>
      <c r="H44" s="47" t="s">
        <v>677</v>
      </c>
      <c r="I44" s="47"/>
      <c r="J44" s="49" t="s">
        <v>1553</v>
      </c>
      <c r="K44" s="47" t="s">
        <v>1554</v>
      </c>
      <c r="L44" s="52"/>
      <c r="M44" s="52"/>
      <c r="N44" s="52"/>
      <c r="O44" s="52"/>
      <c r="P44" s="47"/>
      <c r="Q44" s="47"/>
      <c r="R44" s="47"/>
      <c r="S44" s="47"/>
      <c r="T44" s="47"/>
    </row>
    <row r="45" spans="1:20">
      <c r="A45" s="47">
        <v>6</v>
      </c>
      <c r="B45" s="47" t="s">
        <v>1430</v>
      </c>
      <c r="C45" s="47" t="s">
        <v>681</v>
      </c>
      <c r="D45" s="48" t="s">
        <v>182</v>
      </c>
      <c r="E45" s="48" t="s">
        <v>1461</v>
      </c>
      <c r="F45" s="47" t="s">
        <v>683</v>
      </c>
      <c r="G45" s="47" t="s">
        <v>686</v>
      </c>
      <c r="H45" s="47" t="s">
        <v>688</v>
      </c>
      <c r="I45" s="47"/>
      <c r="J45" s="49" t="s">
        <v>1555</v>
      </c>
      <c r="K45" s="47" t="s">
        <v>1554</v>
      </c>
      <c r="L45" s="52"/>
      <c r="M45" s="52"/>
      <c r="N45" s="52"/>
      <c r="O45" s="52"/>
      <c r="P45" s="47"/>
      <c r="Q45" s="47"/>
      <c r="R45" s="47"/>
      <c r="S45" s="47"/>
      <c r="T45" s="47"/>
    </row>
    <row r="46" spans="1:20">
      <c r="A46" s="47">
        <v>24</v>
      </c>
      <c r="B46" s="47" t="s">
        <v>1430</v>
      </c>
      <c r="C46" s="47" t="s">
        <v>736</v>
      </c>
      <c r="D46" s="48" t="s">
        <v>1527</v>
      </c>
      <c r="E46" s="48" t="s">
        <v>1528</v>
      </c>
      <c r="F46" s="47"/>
      <c r="G46" s="47"/>
      <c r="H46" s="47"/>
      <c r="I46" s="47" t="s">
        <v>736</v>
      </c>
      <c r="J46" s="49" t="s">
        <v>15</v>
      </c>
      <c r="K46" s="47" t="s">
        <v>1548</v>
      </c>
      <c r="L46" s="52"/>
      <c r="M46" s="52"/>
      <c r="N46" s="52"/>
      <c r="O46" s="52"/>
      <c r="P46" s="47"/>
      <c r="Q46" s="47"/>
      <c r="R46" s="47"/>
      <c r="S46" s="47"/>
      <c r="T46" s="47"/>
    </row>
    <row r="47" spans="1:20">
      <c r="A47" s="47"/>
      <c r="B47" s="47"/>
      <c r="C47" s="47"/>
      <c r="D47" s="47"/>
      <c r="E47" s="48"/>
      <c r="F47" s="47"/>
      <c r="G47" s="47"/>
      <c r="H47" s="47"/>
      <c r="I47" s="47"/>
      <c r="J47" s="70" t="s">
        <v>1556</v>
      </c>
      <c r="K47" s="71"/>
      <c r="L47" s="71"/>
      <c r="M47" s="71"/>
      <c r="N47" s="71"/>
      <c r="O47" s="71"/>
      <c r="P47" s="47"/>
      <c r="Q47" s="47"/>
      <c r="R47" s="47"/>
      <c r="S47" s="47"/>
      <c r="T47" s="47"/>
    </row>
    <row r="48" spans="1:20">
      <c r="A48" s="47"/>
      <c r="B48" s="47"/>
      <c r="C48" s="47"/>
      <c r="D48" s="47"/>
      <c r="E48" s="48"/>
      <c r="F48" s="47"/>
      <c r="G48" s="47"/>
      <c r="H48" s="47" t="s">
        <v>1557</v>
      </c>
      <c r="I48" s="47"/>
      <c r="J48" s="70"/>
      <c r="K48" s="71"/>
      <c r="L48" s="71"/>
      <c r="M48" s="71"/>
      <c r="N48" s="71"/>
      <c r="O48" s="71"/>
      <c r="P48" s="47"/>
      <c r="Q48" s="47"/>
      <c r="R48" s="47"/>
      <c r="S48" s="47"/>
      <c r="T48" s="47"/>
    </row>
    <row r="49" spans="1:20">
      <c r="A49" s="52"/>
      <c r="B49" s="72"/>
      <c r="C49" s="52"/>
      <c r="D49" s="47"/>
      <c r="E49" s="48"/>
      <c r="F49" s="64"/>
      <c r="G49" s="73" t="s">
        <v>1558</v>
      </c>
      <c r="H49" s="74" t="s">
        <v>1559</v>
      </c>
      <c r="I49" s="75" t="s">
        <v>1560</v>
      </c>
      <c r="J49" s="59"/>
      <c r="K49" s="71"/>
      <c r="L49" s="71"/>
      <c r="M49" s="71"/>
      <c r="N49" s="71"/>
      <c r="O49" s="71"/>
      <c r="P49" s="52"/>
      <c r="Q49" s="52"/>
      <c r="R49" s="52"/>
      <c r="S49" s="52"/>
      <c r="T49" s="52"/>
    </row>
    <row r="50" spans="1:20">
      <c r="A50" s="52"/>
      <c r="B50" s="72"/>
      <c r="C50" s="47"/>
      <c r="D50" s="47"/>
      <c r="E50" s="47"/>
      <c r="F50" s="76" t="s">
        <v>1561</v>
      </c>
      <c r="G50" s="77" t="s">
        <v>1562</v>
      </c>
      <c r="H50" s="77" t="s">
        <v>1562</v>
      </c>
      <c r="I50" s="78" t="s">
        <v>1563</v>
      </c>
      <c r="J50" s="71"/>
      <c r="K50" s="71"/>
      <c r="L50" s="71"/>
      <c r="M50" s="71"/>
      <c r="N50" s="71"/>
      <c r="O50" s="71"/>
      <c r="P50" s="52"/>
      <c r="Q50" s="52"/>
      <c r="R50" s="52"/>
      <c r="S50" s="52"/>
      <c r="T50" s="52"/>
    </row>
    <row r="51" spans="1:20">
      <c r="A51" s="52"/>
      <c r="B51" s="72"/>
      <c r="C51" s="52"/>
      <c r="D51" t="s">
        <v>1564</v>
      </c>
      <c r="E51" s="47"/>
      <c r="F51" s="79" t="s">
        <v>1565</v>
      </c>
      <c r="G51" s="77">
        <v>-1</v>
      </c>
      <c r="H51" s="78">
        <v>0</v>
      </c>
      <c r="I51" s="80" t="s">
        <v>1563</v>
      </c>
      <c r="J51" s="71"/>
      <c r="K51" s="71"/>
      <c r="L51" s="71"/>
      <c r="M51" s="71"/>
      <c r="N51" s="71"/>
      <c r="O51" s="71"/>
      <c r="P51" s="52"/>
      <c r="Q51" s="52"/>
      <c r="R51" s="52"/>
      <c r="S51" s="52"/>
      <c r="T51" s="52"/>
    </row>
    <row r="52" spans="1:20">
      <c r="A52" s="47"/>
      <c r="B52" s="47"/>
      <c r="C52" s="47"/>
      <c r="D52" s="48"/>
      <c r="E52" s="48"/>
      <c r="F52" s="81" t="s">
        <v>1566</v>
      </c>
      <c r="G52" s="78">
        <v>-1</v>
      </c>
      <c r="H52" s="80" t="s">
        <v>1562</v>
      </c>
      <c r="I52" s="80">
        <v>0</v>
      </c>
      <c r="J52" s="71"/>
      <c r="K52" s="71"/>
      <c r="L52" s="71"/>
      <c r="M52" s="71"/>
      <c r="N52" s="71"/>
      <c r="O52" s="71"/>
      <c r="P52" s="52"/>
      <c r="Q52" s="52"/>
      <c r="R52" s="52"/>
      <c r="S52" s="52"/>
      <c r="T52" s="52"/>
    </row>
    <row r="53" spans="1:20">
      <c r="A53" s="47"/>
      <c r="B53" s="47"/>
      <c r="C53" s="47"/>
      <c r="D53" s="48"/>
      <c r="E53" s="48"/>
      <c r="F53" s="82"/>
      <c r="G53" s="55"/>
      <c r="H53" s="83"/>
      <c r="I53" s="83"/>
      <c r="J53" s="71"/>
      <c r="K53" s="71"/>
      <c r="L53" s="71"/>
      <c r="M53" s="71"/>
      <c r="N53" s="71"/>
      <c r="O53" s="71"/>
      <c r="P53" s="52"/>
      <c r="Q53" s="52"/>
      <c r="R53" s="52"/>
      <c r="S53" s="52"/>
      <c r="T53" s="52"/>
    </row>
    <row r="54" spans="1:20">
      <c r="A54" s="52"/>
      <c r="B54" s="72"/>
      <c r="C54" s="52"/>
      <c r="D54" t="s">
        <v>1567</v>
      </c>
      <c r="E54" s="52"/>
      <c r="F54" s="52"/>
      <c r="G54" s="68" t="s">
        <v>1568</v>
      </c>
      <c r="H54" s="52"/>
      <c r="I54" s="52"/>
      <c r="J54" s="52"/>
      <c r="K54" s="71"/>
      <c r="L54" s="71"/>
      <c r="M54" s="71"/>
      <c r="N54" s="71"/>
      <c r="O54" s="71"/>
      <c r="P54" s="52"/>
      <c r="Q54" s="52"/>
      <c r="R54" s="52"/>
      <c r="S54" s="52"/>
      <c r="T54" s="52"/>
    </row>
    <row r="55" spans="1:20">
      <c r="A55" s="52"/>
      <c r="B55" s="72"/>
      <c r="C55" s="68" t="s">
        <v>1569</v>
      </c>
      <c r="D55" s="84" t="s">
        <v>9</v>
      </c>
      <c r="E55" s="85" t="s">
        <v>1570</v>
      </c>
      <c r="F55" s="52"/>
      <c r="G55" s="52"/>
      <c r="H55" s="52"/>
      <c r="I55" s="71"/>
      <c r="J55" s="71"/>
      <c r="K55" s="71"/>
      <c r="L55" s="71"/>
      <c r="M55" s="71"/>
      <c r="N55" s="71"/>
      <c r="O55" s="71"/>
      <c r="P55" s="52"/>
      <c r="Q55" s="52"/>
      <c r="R55" s="52"/>
      <c r="S55" s="52"/>
      <c r="T55" s="52"/>
    </row>
    <row r="56" spans="1:20">
      <c r="A56" s="52"/>
      <c r="B56" s="72"/>
      <c r="C56" s="68" t="s">
        <v>1571</v>
      </c>
      <c r="D56" s="84" t="s">
        <v>9</v>
      </c>
      <c r="E56" s="85" t="s">
        <v>1572</v>
      </c>
      <c r="F56" s="52"/>
      <c r="G56" s="52"/>
      <c r="H56" s="52"/>
      <c r="I56" s="71"/>
      <c r="J56" s="71"/>
      <c r="K56" s="71"/>
      <c r="L56" s="71"/>
      <c r="M56" s="71"/>
      <c r="N56" s="71"/>
      <c r="O56" s="71"/>
      <c r="P56" s="71"/>
      <c r="Q56" s="52"/>
      <c r="R56" s="52"/>
      <c r="S56" s="52"/>
      <c r="T56" s="52"/>
    </row>
    <row r="57" spans="1:20">
      <c r="A57" s="52"/>
      <c r="B57" s="72"/>
      <c r="C57" s="68" t="s">
        <v>1573</v>
      </c>
      <c r="D57" s="84" t="s">
        <v>9</v>
      </c>
      <c r="E57" s="85" t="s">
        <v>1574</v>
      </c>
      <c r="F57" s="52"/>
      <c r="G57" s="52"/>
      <c r="H57" s="52"/>
      <c r="I57" s="71"/>
      <c r="J57" s="71"/>
      <c r="K57" s="71"/>
      <c r="L57" s="71"/>
      <c r="M57" s="71"/>
      <c r="N57" s="71"/>
      <c r="O57" s="71"/>
      <c r="P57" s="71"/>
      <c r="Q57" s="52"/>
      <c r="R57" s="52"/>
      <c r="S57" s="52"/>
      <c r="T57" s="52"/>
    </row>
    <row r="58" spans="1:20">
      <c r="A58" s="52"/>
      <c r="B58" s="72"/>
      <c r="C58" s="68" t="s">
        <v>1575</v>
      </c>
      <c r="D58" s="84" t="s">
        <v>10</v>
      </c>
      <c r="E58" s="85" t="s">
        <v>1576</v>
      </c>
      <c r="F58" s="52"/>
      <c r="G58" s="52"/>
      <c r="H58" s="52"/>
      <c r="I58" s="71"/>
      <c r="J58" s="71"/>
      <c r="K58" s="71"/>
      <c r="L58" s="71"/>
      <c r="M58" s="71"/>
      <c r="N58" s="71"/>
      <c r="O58" s="71"/>
      <c r="P58" s="71"/>
      <c r="Q58" s="52"/>
      <c r="R58" s="52"/>
      <c r="S58" s="52"/>
      <c r="T58" s="52"/>
    </row>
    <row r="59" spans="1:20">
      <c r="A59" s="52"/>
      <c r="B59" s="72"/>
      <c r="C59" s="68" t="s">
        <v>1577</v>
      </c>
      <c r="D59" s="84" t="s">
        <v>10</v>
      </c>
      <c r="E59" s="85" t="s">
        <v>1578</v>
      </c>
      <c r="F59" s="52"/>
      <c r="G59" s="52"/>
      <c r="H59" s="52"/>
      <c r="I59" s="71"/>
      <c r="J59" s="71"/>
      <c r="K59" s="71"/>
      <c r="L59" s="71"/>
      <c r="M59" s="71"/>
      <c r="N59" s="71"/>
      <c r="O59" s="71"/>
      <c r="P59" s="71"/>
      <c r="Q59" s="52"/>
      <c r="R59" s="52"/>
      <c r="S59" s="52"/>
      <c r="T59" s="52"/>
    </row>
    <row r="60" spans="1:20">
      <c r="A60" s="52"/>
      <c r="B60" s="72"/>
      <c r="C60" s="68" t="s">
        <v>1579</v>
      </c>
      <c r="D60" s="84" t="s">
        <v>11</v>
      </c>
      <c r="E60" s="85" t="s">
        <v>1580</v>
      </c>
      <c r="F60" s="52"/>
      <c r="G60" s="52"/>
      <c r="H60" s="52"/>
      <c r="I60" s="71"/>
      <c r="J60" s="71"/>
      <c r="K60" s="71"/>
      <c r="L60" s="71"/>
      <c r="M60" s="71"/>
      <c r="N60" s="71"/>
      <c r="O60" s="71"/>
      <c r="P60" s="71"/>
      <c r="Q60" s="52"/>
      <c r="R60" s="52"/>
      <c r="S60" s="52"/>
      <c r="T60" s="52"/>
    </row>
    <row r="61" spans="1:20">
      <c r="A61" s="52"/>
      <c r="B61" s="72"/>
      <c r="C61" s="68" t="s">
        <v>1581</v>
      </c>
      <c r="D61" s="84" t="s">
        <v>12</v>
      </c>
      <c r="E61" s="85" t="s">
        <v>1582</v>
      </c>
      <c r="F61" s="52"/>
      <c r="G61" s="52"/>
      <c r="H61" s="52"/>
      <c r="I61" s="71"/>
      <c r="J61" s="71"/>
      <c r="K61" s="71"/>
      <c r="L61" s="71"/>
      <c r="M61" s="71"/>
      <c r="N61" s="71"/>
      <c r="O61" s="71"/>
      <c r="P61" s="71"/>
      <c r="Q61" s="52"/>
      <c r="R61" s="52"/>
      <c r="S61" s="52"/>
      <c r="T61" s="52"/>
    </row>
    <row r="62" spans="1:20">
      <c r="A62" s="52"/>
      <c r="B62" s="72"/>
      <c r="C62" s="68" t="s">
        <v>1583</v>
      </c>
      <c r="D62" s="84" t="s">
        <v>12</v>
      </c>
      <c r="E62" s="85" t="s">
        <v>1584</v>
      </c>
      <c r="F62" s="52"/>
      <c r="G62" s="52"/>
      <c r="H62" s="52"/>
      <c r="I62" s="71"/>
      <c r="J62" s="71"/>
      <c r="K62" s="71"/>
      <c r="L62" s="71"/>
      <c r="M62" s="71"/>
      <c r="N62" s="71"/>
      <c r="O62" s="71"/>
      <c r="P62" s="71"/>
      <c r="Q62" s="52"/>
      <c r="R62" s="52"/>
      <c r="S62" s="52"/>
      <c r="T62" s="52"/>
    </row>
    <row r="63" spans="1:20">
      <c r="A63" s="52"/>
      <c r="B63" s="72"/>
      <c r="C63" s="68" t="s">
        <v>1585</v>
      </c>
      <c r="D63" s="84" t="s">
        <v>13</v>
      </c>
      <c r="E63" s="85" t="s">
        <v>1586</v>
      </c>
      <c r="F63" s="52"/>
      <c r="G63" s="52"/>
      <c r="H63" s="52"/>
      <c r="I63" s="71"/>
      <c r="J63" s="71"/>
      <c r="K63" s="71"/>
      <c r="L63" s="71"/>
      <c r="M63" s="71"/>
      <c r="N63" s="71"/>
      <c r="O63" s="71"/>
      <c r="P63" s="71"/>
      <c r="Q63" s="52"/>
      <c r="R63" s="52"/>
      <c r="S63" s="52"/>
      <c r="T63" s="52"/>
    </row>
    <row r="64" spans="1:20">
      <c r="A64" s="52"/>
      <c r="B64" s="72"/>
      <c r="C64" s="68" t="s">
        <v>1587</v>
      </c>
      <c r="D64" s="84" t="s">
        <v>1588</v>
      </c>
      <c r="E64" s="85" t="s">
        <v>1589</v>
      </c>
      <c r="F64" s="52"/>
      <c r="G64" s="52"/>
      <c r="H64" s="52"/>
      <c r="I64" s="71"/>
      <c r="J64" s="71"/>
      <c r="K64" s="52"/>
      <c r="L64" s="52"/>
      <c r="M64" s="52"/>
      <c r="N64" s="52"/>
      <c r="O64" s="52"/>
      <c r="P64" s="71"/>
      <c r="Q64" s="52"/>
      <c r="R64" s="52"/>
      <c r="S64" s="52"/>
      <c r="T64" s="52"/>
    </row>
    <row r="65" spans="1:20">
      <c r="A65" s="52"/>
      <c r="B65" s="72"/>
      <c r="C65" s="68" t="s">
        <v>1590</v>
      </c>
      <c r="D65" s="84" t="s">
        <v>14</v>
      </c>
      <c r="E65" s="85" t="s">
        <v>1591</v>
      </c>
      <c r="F65" s="52"/>
      <c r="G65" s="52"/>
      <c r="H65" s="52"/>
      <c r="I65" s="71"/>
      <c r="J65" s="52"/>
      <c r="K65" s="52"/>
      <c r="L65" s="52"/>
      <c r="M65" s="52"/>
      <c r="N65" s="52"/>
      <c r="O65" s="52"/>
      <c r="P65" s="71"/>
      <c r="Q65" s="52"/>
      <c r="R65" s="52"/>
      <c r="S65" s="52"/>
      <c r="T65" s="52"/>
    </row>
    <row r="66" spans="1:20">
      <c r="A66" s="52"/>
      <c r="B66" s="72"/>
      <c r="C66" s="68" t="s">
        <v>1592</v>
      </c>
      <c r="D66" s="84" t="s">
        <v>15</v>
      </c>
      <c r="E66" s="85" t="s">
        <v>1593</v>
      </c>
      <c r="F66" s="52"/>
      <c r="G66" s="52"/>
      <c r="H66" s="52"/>
      <c r="I66" s="71"/>
      <c r="J66" s="71"/>
      <c r="K66" s="52"/>
      <c r="L66" s="52"/>
      <c r="M66" s="52"/>
      <c r="N66" s="52"/>
      <c r="O66" s="52"/>
      <c r="P66" s="71"/>
      <c r="Q66" s="52"/>
      <c r="R66" s="52"/>
      <c r="S66" s="52"/>
      <c r="T66" s="52"/>
    </row>
    <row r="67" spans="1:20">
      <c r="A67" s="52"/>
      <c r="B67" s="72"/>
      <c r="C67" s="68" t="s">
        <v>1594</v>
      </c>
      <c r="D67" s="84" t="s">
        <v>763</v>
      </c>
      <c r="E67" s="85" t="s">
        <v>1595</v>
      </c>
      <c r="F67" s="52"/>
      <c r="G67" s="52"/>
      <c r="H67" s="52"/>
      <c r="I67" s="71"/>
      <c r="J67" s="71"/>
      <c r="K67" s="52"/>
      <c r="L67" s="52"/>
      <c r="M67" s="52"/>
      <c r="N67" s="52"/>
      <c r="O67" s="52"/>
      <c r="P67" s="71"/>
      <c r="Q67" s="52"/>
      <c r="R67" s="52"/>
      <c r="S67" s="52"/>
      <c r="T67" s="52"/>
    </row>
    <row r="68" spans="1:20">
      <c r="A68" s="52"/>
      <c r="B68" s="72"/>
      <c r="C68" s="68" t="s">
        <v>1596</v>
      </c>
      <c r="D68" s="84" t="s">
        <v>1597</v>
      </c>
      <c r="E68" s="85" t="s">
        <v>1598</v>
      </c>
      <c r="F68" s="52"/>
      <c r="G68" s="52"/>
      <c r="H68" s="52"/>
      <c r="I68" s="71"/>
      <c r="J68" s="71"/>
      <c r="K68" s="52"/>
      <c r="L68" s="52"/>
      <c r="M68" s="52"/>
      <c r="N68" s="52"/>
      <c r="O68" s="52"/>
      <c r="P68" s="71"/>
      <c r="Q68" s="52"/>
      <c r="R68" s="52"/>
      <c r="S68" s="52"/>
      <c r="T68" s="52"/>
    </row>
    <row r="69" spans="1:20">
      <c r="A69" s="52"/>
      <c r="B69" s="72"/>
      <c r="C69" s="68" t="s">
        <v>1599</v>
      </c>
      <c r="D69" s="84" t="s">
        <v>1527</v>
      </c>
      <c r="E69" s="85" t="s">
        <v>1600</v>
      </c>
      <c r="F69" s="52"/>
      <c r="G69" s="52"/>
      <c r="H69" s="52"/>
      <c r="I69" s="71"/>
      <c r="J69" s="71"/>
      <c r="K69" s="52"/>
      <c r="L69" s="52"/>
      <c r="M69" s="52"/>
      <c r="N69" s="52"/>
      <c r="O69" s="52"/>
      <c r="P69" s="71"/>
      <c r="Q69" s="52"/>
      <c r="R69" s="52"/>
      <c r="S69" s="52"/>
      <c r="T69" s="52"/>
    </row>
    <row r="70" spans="1:20">
      <c r="A70" s="52"/>
      <c r="B70" s="72"/>
      <c r="C70" s="68" t="s">
        <v>1601</v>
      </c>
      <c r="D70" s="84" t="s">
        <v>1430</v>
      </c>
      <c r="E70" s="85" t="s">
        <v>1602</v>
      </c>
      <c r="F70" s="52"/>
      <c r="G70" s="52"/>
      <c r="H70" s="52"/>
      <c r="I70" s="71"/>
      <c r="J70" s="71"/>
      <c r="K70" s="52"/>
      <c r="L70" s="52"/>
      <c r="M70" s="52"/>
      <c r="N70" s="52"/>
      <c r="O70" s="52"/>
      <c r="P70" s="71"/>
      <c r="Q70" s="52"/>
      <c r="R70" s="52"/>
      <c r="S70" s="52"/>
      <c r="T70" s="52"/>
    </row>
    <row r="71" spans="1:20">
      <c r="A71" s="67"/>
      <c r="B71" s="86"/>
      <c r="C71" s="67"/>
      <c r="D71" s="87"/>
      <c r="E71" s="87"/>
      <c r="F71" s="67"/>
      <c r="G71" s="67"/>
      <c r="H71" s="67"/>
      <c r="I71" s="52"/>
      <c r="J71" s="52"/>
      <c r="K71" s="52"/>
      <c r="L71" s="52"/>
      <c r="M71" s="52"/>
      <c r="N71" s="52"/>
      <c r="O71" s="52"/>
      <c r="P71" s="71"/>
      <c r="Q71" s="52"/>
      <c r="R71" s="52"/>
      <c r="S71" s="52"/>
      <c r="T71" s="52"/>
    </row>
    <row r="72" spans="1:20">
      <c r="A72" s="85" t="s">
        <v>1603</v>
      </c>
      <c r="B72" s="72"/>
      <c r="C72" s="52"/>
      <c r="D72" s="47"/>
      <c r="E72" s="47"/>
      <c r="F72" s="52"/>
      <c r="G72" s="52"/>
      <c r="H72" s="52"/>
      <c r="I72" s="52"/>
      <c r="J72" s="52"/>
      <c r="K72" s="52"/>
      <c r="L72" s="52"/>
      <c r="M72" s="52"/>
      <c r="N72" s="52"/>
      <c r="O72" s="52"/>
      <c r="P72" s="52"/>
      <c r="Q72" s="52"/>
      <c r="R72" s="52"/>
      <c r="S72" s="52"/>
      <c r="T72" s="52"/>
    </row>
    <row r="73" spans="1:20">
      <c r="A73" s="85" t="s">
        <v>1604</v>
      </c>
      <c r="B73" s="72"/>
      <c r="C73" s="52"/>
      <c r="D73" s="47"/>
      <c r="E73" s="47"/>
      <c r="F73" s="52"/>
      <c r="G73" s="52"/>
      <c r="H73" s="52"/>
      <c r="I73" s="52"/>
      <c r="J73" s="52"/>
      <c r="K73" s="52"/>
      <c r="L73" s="52"/>
      <c r="M73" s="52"/>
      <c r="N73" s="52"/>
      <c r="O73" s="52"/>
      <c r="P73" s="52"/>
      <c r="Q73" s="52"/>
      <c r="R73" s="52"/>
      <c r="S73" s="52"/>
      <c r="T73" s="52"/>
    </row>
    <row r="74" spans="1:20">
      <c r="A74" s="85" t="s">
        <v>1605</v>
      </c>
      <c r="B74" s="72"/>
      <c r="C74" s="52"/>
      <c r="D74" s="47"/>
      <c r="E74" s="47"/>
      <c r="F74" s="52"/>
      <c r="G74" s="52"/>
      <c r="H74" s="52"/>
      <c r="I74" s="52"/>
      <c r="J74" s="52"/>
      <c r="K74" s="52"/>
      <c r="L74" s="52"/>
      <c r="M74" s="52"/>
      <c r="N74" s="52"/>
      <c r="O74" s="52"/>
      <c r="P74" s="52"/>
      <c r="Q74" s="52"/>
      <c r="R74" s="52"/>
      <c r="S74" s="52"/>
      <c r="T74" s="52"/>
    </row>
    <row r="75" spans="1:20">
      <c r="A75" s="85" t="s">
        <v>1606</v>
      </c>
      <c r="B75" s="72"/>
      <c r="C75" s="52"/>
      <c r="D75" s="47"/>
      <c r="E75" s="47"/>
      <c r="F75" s="52"/>
      <c r="G75" s="52"/>
      <c r="H75" s="52"/>
      <c r="I75" s="52"/>
      <c r="J75" s="52"/>
      <c r="K75" s="52"/>
      <c r="L75" s="52"/>
      <c r="M75" s="52"/>
      <c r="N75" s="52"/>
      <c r="O75" s="52"/>
      <c r="P75" s="52"/>
      <c r="Q75" s="52"/>
      <c r="R75" s="52"/>
      <c r="S75" s="52"/>
      <c r="T75" s="52"/>
    </row>
    <row r="76" spans="1:20">
      <c r="A76" s="85" t="s">
        <v>1607</v>
      </c>
      <c r="B76" s="72"/>
      <c r="C76" s="52"/>
      <c r="D76" s="47"/>
      <c r="E76" s="47"/>
      <c r="F76" s="52"/>
      <c r="G76" s="52"/>
      <c r="H76" s="52"/>
      <c r="I76" s="52"/>
      <c r="J76" s="52"/>
      <c r="K76" s="52"/>
      <c r="L76" s="52"/>
      <c r="M76" s="52"/>
      <c r="N76" s="52"/>
      <c r="O76" s="52"/>
      <c r="P76" s="52"/>
      <c r="Q76" s="52"/>
      <c r="R76" s="52"/>
      <c r="S76" s="52"/>
      <c r="T76" s="52"/>
    </row>
    <row r="77" spans="1:20">
      <c r="A77" s="85" t="s">
        <v>1608</v>
      </c>
      <c r="B77" s="72"/>
      <c r="C77" s="52"/>
      <c r="D77" s="47"/>
      <c r="E77" s="47"/>
      <c r="F77" s="52"/>
      <c r="G77" s="52"/>
      <c r="H77" s="52"/>
      <c r="I77" s="52"/>
      <c r="J77" s="52"/>
      <c r="K77" s="52"/>
      <c r="L77" s="52"/>
      <c r="M77" s="52"/>
      <c r="N77" s="52"/>
      <c r="O77" s="52"/>
      <c r="P77" s="52"/>
      <c r="Q77" s="52"/>
      <c r="R77" s="52"/>
      <c r="S77" s="52"/>
      <c r="T77" s="52"/>
    </row>
    <row r="78" spans="1:20">
      <c r="A78" s="85" t="s">
        <v>1609</v>
      </c>
      <c r="B78" s="72"/>
      <c r="C78" s="52"/>
      <c r="D78" s="47"/>
      <c r="E78" s="47"/>
      <c r="F78" s="52"/>
      <c r="G78" s="52"/>
      <c r="H78" s="52"/>
      <c r="I78" s="52"/>
      <c r="J78" s="52"/>
      <c r="K78" s="52"/>
      <c r="L78" s="52"/>
      <c r="M78" s="52"/>
      <c r="N78" s="52"/>
      <c r="O78" s="52"/>
      <c r="P78" s="52"/>
      <c r="Q78" s="52"/>
      <c r="R78" s="52"/>
      <c r="S78" s="52"/>
      <c r="T78" s="52"/>
    </row>
    <row r="79" spans="1:20">
      <c r="A79" s="85"/>
      <c r="B79" s="72"/>
      <c r="C79" s="52"/>
      <c r="D79" s="47"/>
      <c r="E79" s="47"/>
      <c r="F79" s="52"/>
      <c r="G79" s="52"/>
      <c r="H79" s="52"/>
      <c r="I79" s="52"/>
      <c r="J79" s="52"/>
      <c r="K79" s="52"/>
      <c r="L79" s="52"/>
      <c r="M79" s="52"/>
      <c r="N79" s="52"/>
      <c r="O79" s="52"/>
      <c r="P79" s="52"/>
      <c r="Q79" s="52"/>
      <c r="R79" s="52"/>
      <c r="S79" s="52"/>
      <c r="T79" s="52"/>
    </row>
    <row r="80" spans="1:20">
      <c r="A80" s="69" t="s">
        <v>1610</v>
      </c>
      <c r="B80" s="72"/>
      <c r="C80" s="52"/>
      <c r="D80" s="47"/>
      <c r="E80" s="47"/>
      <c r="F80" s="52"/>
      <c r="G80" s="52"/>
      <c r="H80" s="52"/>
      <c r="I80" s="52"/>
      <c r="J80" s="52"/>
      <c r="K80" s="52"/>
      <c r="L80" s="52"/>
      <c r="M80" s="52"/>
      <c r="N80" s="52"/>
      <c r="O80" s="52"/>
      <c r="P80" s="52"/>
      <c r="Q80" s="52"/>
      <c r="R80" s="52"/>
      <c r="S80" s="52"/>
      <c r="T80" s="52"/>
    </row>
    <row r="81" spans="1:20">
      <c r="A81" s="85" t="s">
        <v>1611</v>
      </c>
      <c r="B81" s="72"/>
      <c r="C81" s="52"/>
      <c r="D81" s="47"/>
      <c r="E81" s="47"/>
      <c r="F81" s="52"/>
      <c r="G81" s="52"/>
      <c r="H81" s="52"/>
      <c r="I81" s="52"/>
      <c r="J81" s="52"/>
      <c r="K81" s="52"/>
      <c r="L81" s="52"/>
      <c r="M81" s="52"/>
      <c r="N81" s="52"/>
      <c r="O81" s="52"/>
      <c r="P81" s="52"/>
      <c r="Q81" s="52"/>
      <c r="R81" s="52"/>
      <c r="S81" s="52"/>
      <c r="T81" s="52"/>
    </row>
    <row r="82" spans="1:20">
      <c r="A82" s="85" t="s">
        <v>1612</v>
      </c>
      <c r="B82" s="72"/>
      <c r="C82" s="52"/>
      <c r="D82" s="47"/>
      <c r="E82" s="47"/>
      <c r="F82" s="52"/>
      <c r="G82" s="52"/>
      <c r="H82" s="52"/>
      <c r="I82" s="52"/>
      <c r="J82" s="52"/>
      <c r="K82" s="52"/>
      <c r="L82" s="52"/>
      <c r="M82" s="52"/>
      <c r="N82" s="52"/>
      <c r="O82" s="52"/>
      <c r="P82" s="52"/>
      <c r="Q82" s="52"/>
      <c r="R82" s="52"/>
      <c r="S82" s="52"/>
      <c r="T82" s="52"/>
    </row>
    <row r="83" spans="1:20">
      <c r="A83" s="85" t="s">
        <v>1613</v>
      </c>
      <c r="B83" s="72"/>
      <c r="C83" s="52"/>
      <c r="D83" s="47"/>
      <c r="E83" s="47"/>
      <c r="F83" s="52"/>
      <c r="G83" s="52"/>
      <c r="H83" s="52"/>
      <c r="I83" s="52"/>
      <c r="J83" s="52"/>
      <c r="K83" s="52"/>
      <c r="L83" s="52"/>
      <c r="M83" s="52"/>
      <c r="N83" s="52"/>
      <c r="O83" s="52"/>
      <c r="P83" s="52"/>
      <c r="Q83" s="52"/>
      <c r="R83" s="52"/>
      <c r="S83" s="52"/>
      <c r="T83" s="52"/>
    </row>
    <row r="84" spans="1:20">
      <c r="A84" s="85" t="s">
        <v>1614</v>
      </c>
      <c r="B84" s="72"/>
      <c r="C84" s="52"/>
      <c r="D84" s="47"/>
      <c r="E84" s="47"/>
      <c r="F84" s="52"/>
      <c r="G84" s="52"/>
      <c r="H84" s="52"/>
      <c r="I84" s="52"/>
      <c r="J84" s="52"/>
      <c r="K84" s="52"/>
      <c r="L84" s="52"/>
      <c r="M84" s="52"/>
      <c r="N84" s="52"/>
      <c r="O84" s="52"/>
      <c r="P84" s="52"/>
      <c r="Q84" s="52"/>
      <c r="R84" s="52"/>
      <c r="S84" s="52"/>
      <c r="T84" s="52"/>
    </row>
    <row r="85" spans="1:20">
      <c r="A85" s="85" t="s">
        <v>1615</v>
      </c>
      <c r="B85" s="72"/>
      <c r="C85" s="52"/>
      <c r="D85" s="47"/>
      <c r="E85" s="47"/>
      <c r="F85" s="52"/>
      <c r="G85" s="52"/>
      <c r="H85" s="52"/>
      <c r="I85" s="52"/>
      <c r="J85" s="52"/>
      <c r="K85" s="52"/>
      <c r="L85" s="52"/>
      <c r="M85" s="52"/>
      <c r="N85" s="52"/>
      <c r="O85" s="52"/>
      <c r="P85" s="52"/>
      <c r="Q85" s="52"/>
      <c r="R85" s="52"/>
      <c r="S85" s="52"/>
      <c r="T85" s="52"/>
    </row>
    <row r="86" spans="1:20">
      <c r="A86" s="85"/>
      <c r="B86" s="72"/>
      <c r="C86" s="52"/>
      <c r="D86" s="47"/>
      <c r="E86" s="47"/>
      <c r="F86" s="52"/>
      <c r="G86" s="52"/>
      <c r="H86" s="52"/>
      <c r="I86" s="52"/>
      <c r="J86" s="52"/>
      <c r="K86" s="52"/>
      <c r="L86" s="52"/>
      <c r="M86" s="52"/>
      <c r="N86" s="52"/>
      <c r="O86" s="52"/>
      <c r="P86" s="52"/>
      <c r="Q86" s="52"/>
      <c r="R86" s="52"/>
      <c r="S86" s="52"/>
      <c r="T86" s="52"/>
    </row>
    <row r="87" spans="1:20">
      <c r="A87" s="85" t="s">
        <v>1616</v>
      </c>
      <c r="B87" s="72"/>
      <c r="C87" s="52"/>
      <c r="D87" s="47"/>
      <c r="E87" s="47"/>
      <c r="F87" s="52"/>
      <c r="G87" s="52"/>
      <c r="H87" s="52"/>
      <c r="I87" s="52"/>
      <c r="J87" s="52"/>
      <c r="K87" s="47"/>
      <c r="L87" s="47"/>
      <c r="M87" s="47"/>
      <c r="N87" s="52"/>
      <c r="O87" s="52"/>
      <c r="P87" s="52"/>
      <c r="Q87" s="52"/>
      <c r="R87" s="52"/>
      <c r="S87" s="52"/>
      <c r="T87" s="52"/>
    </row>
    <row r="88" spans="1:20">
      <c r="A88" s="85" t="s">
        <v>1617</v>
      </c>
      <c r="B88" s="72"/>
      <c r="C88" s="52"/>
      <c r="D88" s="47"/>
      <c r="E88" s="47"/>
      <c r="F88" s="52"/>
      <c r="G88" s="52"/>
      <c r="H88" s="52"/>
      <c r="I88" s="52"/>
      <c r="J88" s="52"/>
      <c r="K88" s="51"/>
      <c r="L88" s="59"/>
      <c r="M88" s="59"/>
      <c r="N88" s="52"/>
      <c r="O88" s="52"/>
      <c r="P88" s="52"/>
      <c r="Q88" s="52"/>
      <c r="R88" s="52"/>
      <c r="S88" s="52"/>
      <c r="T88" s="52"/>
    </row>
    <row r="89" spans="1:20">
      <c r="A89" s="85"/>
      <c r="B89" s="72"/>
      <c r="C89" s="52"/>
      <c r="D89" s="47"/>
      <c r="E89" s="47"/>
      <c r="F89" s="52"/>
      <c r="G89" s="52"/>
      <c r="H89" s="52"/>
      <c r="I89" s="52"/>
      <c r="J89" s="52"/>
      <c r="K89" s="52"/>
      <c r="L89" s="52"/>
      <c r="M89" s="52"/>
      <c r="N89" s="52"/>
      <c r="O89" s="52"/>
      <c r="P89" s="52"/>
      <c r="Q89" s="52"/>
      <c r="R89" s="52"/>
      <c r="S89" s="52"/>
      <c r="T89" s="52"/>
    </row>
    <row r="90" spans="1:20">
      <c r="A90" s="85" t="s">
        <v>1618</v>
      </c>
      <c r="B90" s="72"/>
      <c r="C90" s="52"/>
      <c r="D90" s="47"/>
      <c r="E90" s="47"/>
      <c r="F90" s="52"/>
      <c r="G90" s="52"/>
      <c r="H90" s="52"/>
      <c r="I90" s="52"/>
      <c r="J90" s="52"/>
      <c r="K90" s="52"/>
      <c r="L90" s="52"/>
      <c r="M90" s="52"/>
      <c r="N90" s="52"/>
      <c r="O90" s="52"/>
      <c r="P90" s="52"/>
      <c r="Q90" s="52"/>
      <c r="R90" s="52"/>
      <c r="S90" s="52"/>
      <c r="T90" s="52"/>
    </row>
    <row r="91" spans="1:20">
      <c r="A91" s="85" t="s">
        <v>1619</v>
      </c>
      <c r="B91" s="72"/>
      <c r="C91" s="52"/>
      <c r="D91" s="47"/>
      <c r="E91" s="47"/>
      <c r="F91" s="52"/>
      <c r="G91" s="52"/>
      <c r="H91" s="52"/>
      <c r="I91" s="52"/>
      <c r="J91" s="52"/>
      <c r="K91" s="52"/>
      <c r="L91" s="52"/>
      <c r="M91" s="52"/>
      <c r="N91" s="52"/>
      <c r="O91" s="52"/>
      <c r="P91" s="52"/>
      <c r="Q91" s="52"/>
      <c r="R91" s="52"/>
      <c r="S91" s="52"/>
      <c r="T91" s="52"/>
    </row>
    <row r="92" spans="1:20">
      <c r="A92" s="85" t="s">
        <v>1620</v>
      </c>
      <c r="B92" s="72"/>
      <c r="C92" s="52"/>
      <c r="D92" s="47"/>
      <c r="E92" s="47"/>
      <c r="F92" s="52"/>
      <c r="G92" s="52"/>
      <c r="H92" s="52"/>
      <c r="I92" s="52"/>
      <c r="J92" s="52"/>
      <c r="K92" s="52"/>
      <c r="L92" s="52"/>
      <c r="M92" s="52"/>
      <c r="N92" s="52"/>
      <c r="O92" s="52"/>
      <c r="P92" s="52"/>
      <c r="Q92" s="52"/>
      <c r="R92" s="52"/>
      <c r="S92" s="52"/>
      <c r="T92" s="52"/>
    </row>
    <row r="93" spans="1:20">
      <c r="A93" s="85" t="s">
        <v>1621</v>
      </c>
      <c r="B93" s="72"/>
      <c r="C93" s="52"/>
      <c r="D93" s="47"/>
      <c r="E93" s="47"/>
      <c r="F93" s="52"/>
      <c r="G93" s="52"/>
      <c r="H93" s="52"/>
      <c r="I93" s="52"/>
      <c r="J93" s="52"/>
      <c r="K93" s="52"/>
      <c r="L93" s="52"/>
      <c r="M93" s="52"/>
      <c r="N93" s="52"/>
      <c r="O93" s="52"/>
      <c r="P93" s="52"/>
      <c r="Q93" s="52"/>
      <c r="R93" s="52"/>
      <c r="S93" s="52"/>
      <c r="T93" s="52"/>
    </row>
    <row r="94" spans="1:20">
      <c r="A94" s="85" t="s">
        <v>1622</v>
      </c>
      <c r="B94" s="72"/>
      <c r="C94" s="52"/>
      <c r="D94" s="47"/>
      <c r="E94" s="47"/>
      <c r="F94" s="52"/>
      <c r="G94" s="52"/>
      <c r="H94" s="52"/>
      <c r="I94" s="52"/>
      <c r="J94" s="52"/>
      <c r="K94" s="52"/>
      <c r="L94" s="52"/>
      <c r="M94" s="52"/>
      <c r="N94" s="52"/>
      <c r="O94" s="52"/>
      <c r="P94" s="52"/>
      <c r="Q94" s="52"/>
      <c r="R94" s="52"/>
      <c r="S94" s="52"/>
      <c r="T94" s="52"/>
    </row>
    <row r="95" spans="1:20">
      <c r="A95" s="85" t="s">
        <v>1623</v>
      </c>
      <c r="B95" s="72"/>
      <c r="C95" s="52"/>
      <c r="D95" s="47"/>
      <c r="E95" s="47"/>
      <c r="F95" s="52"/>
      <c r="G95" s="52"/>
      <c r="H95" s="52"/>
      <c r="I95" s="52"/>
      <c r="J95" s="52"/>
      <c r="K95" s="52"/>
      <c r="L95" s="52"/>
      <c r="M95" s="52"/>
      <c r="N95" s="52"/>
      <c r="O95" s="52"/>
      <c r="P95" s="52"/>
      <c r="Q95" s="52"/>
      <c r="R95" s="52"/>
      <c r="S95" s="52"/>
      <c r="T95" s="52"/>
    </row>
    <row r="96" spans="1:20">
      <c r="A96" s="85" t="s">
        <v>1624</v>
      </c>
      <c r="B96" s="72"/>
      <c r="C96" s="52"/>
      <c r="D96" s="47"/>
      <c r="E96" s="47"/>
      <c r="F96" s="52"/>
      <c r="G96" s="52"/>
      <c r="H96" s="52"/>
      <c r="I96" s="52"/>
      <c r="J96" s="52"/>
      <c r="K96" s="52"/>
      <c r="L96" s="52"/>
      <c r="M96" s="52"/>
      <c r="N96" s="52"/>
      <c r="O96" s="52"/>
      <c r="P96" s="52"/>
      <c r="Q96" s="52"/>
      <c r="R96" s="52"/>
      <c r="S96" s="52"/>
      <c r="T96" s="52"/>
    </row>
    <row r="97" spans="1:20">
      <c r="A97" s="85" t="s">
        <v>1625</v>
      </c>
      <c r="B97" s="72"/>
      <c r="C97" s="52"/>
      <c r="D97" s="47"/>
      <c r="E97" s="47"/>
      <c r="F97" s="52"/>
      <c r="G97" s="52"/>
      <c r="H97" s="52"/>
      <c r="I97" s="52"/>
      <c r="J97" s="52"/>
      <c r="K97" s="52"/>
      <c r="L97" s="52"/>
      <c r="M97" s="52"/>
      <c r="N97" s="52"/>
      <c r="O97" s="52"/>
      <c r="P97" s="52"/>
      <c r="Q97" s="52"/>
      <c r="R97" s="52"/>
      <c r="S97" s="52"/>
      <c r="T97" s="52"/>
    </row>
    <row r="98" spans="1:20">
      <c r="A98" s="85"/>
      <c r="B98" s="72"/>
      <c r="C98" s="52"/>
      <c r="D98" s="47"/>
      <c r="E98" s="47"/>
      <c r="F98" s="52"/>
      <c r="G98" s="52"/>
      <c r="H98" s="52"/>
      <c r="I98" s="52"/>
      <c r="J98" s="52"/>
      <c r="K98" s="52"/>
      <c r="L98" s="52"/>
      <c r="M98" s="52"/>
      <c r="N98" s="52"/>
      <c r="O98" s="52"/>
      <c r="P98" s="52"/>
      <c r="Q98" s="52"/>
      <c r="R98" s="52"/>
      <c r="S98" s="52"/>
      <c r="T98" s="52"/>
    </row>
    <row r="99" spans="1:20">
      <c r="A99" s="69" t="s">
        <v>1626</v>
      </c>
      <c r="B99" s="72"/>
      <c r="C99" s="52"/>
      <c r="D99" s="85"/>
      <c r="E99" s="88"/>
      <c r="F99" s="88"/>
      <c r="G99" s="88"/>
      <c r="H99" s="88"/>
      <c r="I99" s="88"/>
      <c r="J99" s="51"/>
      <c r="K99" s="52"/>
      <c r="L99" s="52"/>
      <c r="M99" s="52"/>
      <c r="N99" s="52"/>
      <c r="O99" s="52"/>
      <c r="P99" s="52"/>
      <c r="Q99" s="52"/>
      <c r="R99" s="52"/>
      <c r="S99" s="52"/>
      <c r="T99" s="52"/>
    </row>
    <row r="100" spans="1:20">
      <c r="A100" s="85" t="s">
        <v>1627</v>
      </c>
      <c r="B100" s="72"/>
      <c r="C100" s="52"/>
      <c r="D100" s="85"/>
      <c r="E100" s="88"/>
      <c r="F100" s="88"/>
      <c r="G100" s="88"/>
      <c r="H100" s="88"/>
      <c r="I100" s="88"/>
      <c r="J100" s="59"/>
      <c r="K100" s="52"/>
      <c r="L100" s="52"/>
      <c r="M100" s="52"/>
      <c r="N100" s="52"/>
      <c r="O100" s="52"/>
      <c r="P100" s="52"/>
      <c r="Q100" s="52"/>
      <c r="R100" s="52"/>
      <c r="S100" s="52"/>
      <c r="T100" s="52"/>
    </row>
    <row r="101" spans="1:20">
      <c r="A101" s="85" t="s">
        <v>1628</v>
      </c>
      <c r="B101" s="72"/>
      <c r="C101" s="52"/>
      <c r="D101" s="85"/>
      <c r="E101" s="88"/>
      <c r="F101" s="88"/>
      <c r="G101" s="88"/>
      <c r="H101" s="88"/>
      <c r="I101" s="88"/>
      <c r="J101" s="52"/>
      <c r="K101" s="52"/>
      <c r="L101" s="52"/>
      <c r="M101" s="52"/>
      <c r="N101" s="52"/>
      <c r="O101" s="52"/>
      <c r="P101" s="52"/>
      <c r="Q101" s="52"/>
      <c r="R101" s="52"/>
      <c r="S101" s="52"/>
      <c r="T101" s="52"/>
    </row>
    <row r="102" spans="1:20">
      <c r="A102" s="85" t="s">
        <v>1629</v>
      </c>
      <c r="B102" s="72"/>
      <c r="C102" s="52"/>
      <c r="D102" s="85"/>
      <c r="E102" s="88"/>
      <c r="F102" s="88"/>
      <c r="G102" s="88"/>
      <c r="H102" s="88"/>
      <c r="I102" s="88"/>
      <c r="J102" s="52"/>
      <c r="K102" s="52"/>
      <c r="L102" s="52"/>
      <c r="M102" s="52"/>
      <c r="N102" s="52"/>
      <c r="O102" s="52"/>
      <c r="P102" s="52"/>
      <c r="Q102" s="52"/>
      <c r="R102" s="52"/>
      <c r="S102" s="52"/>
      <c r="T102" s="52"/>
    </row>
    <row r="103" spans="1:20">
      <c r="A103" s="85" t="s">
        <v>1630</v>
      </c>
      <c r="B103" s="72"/>
      <c r="C103" s="52"/>
      <c r="D103" s="85"/>
      <c r="E103" s="88"/>
      <c r="F103" s="88"/>
      <c r="G103" s="88"/>
      <c r="H103" s="88"/>
      <c r="I103" s="88"/>
      <c r="J103" s="52"/>
      <c r="K103" s="52"/>
      <c r="L103" s="52"/>
      <c r="M103" s="52"/>
      <c r="N103" s="52"/>
      <c r="O103" s="52"/>
      <c r="P103" s="52"/>
      <c r="Q103" s="52"/>
      <c r="R103" s="52"/>
      <c r="S103" s="52"/>
      <c r="T103" s="52"/>
    </row>
    <row r="104" spans="1:20">
      <c r="A104" s="85" t="s">
        <v>1631</v>
      </c>
      <c r="B104" s="72"/>
      <c r="C104" s="52"/>
      <c r="D104" s="85"/>
      <c r="E104" s="88"/>
      <c r="F104" s="88"/>
      <c r="G104" s="88"/>
      <c r="H104" s="88"/>
      <c r="I104" s="88"/>
      <c r="J104" s="52"/>
      <c r="K104" s="52"/>
      <c r="L104" s="52"/>
      <c r="M104" s="52"/>
      <c r="N104" s="52"/>
      <c r="O104" s="52"/>
      <c r="P104" s="52"/>
      <c r="Q104" s="52"/>
      <c r="R104" s="52"/>
      <c r="S104" s="52"/>
      <c r="T104" s="52"/>
    </row>
    <row r="105" spans="1:20">
      <c r="A105" s="85" t="s">
        <v>1632</v>
      </c>
      <c r="B105" s="72"/>
      <c r="C105" s="52"/>
      <c r="D105" s="85"/>
      <c r="E105" s="88"/>
      <c r="F105" s="88"/>
      <c r="G105" s="88"/>
      <c r="H105" s="88"/>
      <c r="I105" s="88"/>
      <c r="J105" s="52"/>
      <c r="K105" s="52"/>
      <c r="L105" s="52"/>
      <c r="M105" s="52"/>
      <c r="N105" s="52"/>
      <c r="O105" s="52"/>
      <c r="P105" s="52"/>
      <c r="Q105" s="52"/>
      <c r="R105" s="52"/>
      <c r="S105" s="52"/>
      <c r="T105" s="52"/>
    </row>
    <row r="106" spans="1:20">
      <c r="A106" s="85" t="s">
        <v>1633</v>
      </c>
      <c r="B106" s="72"/>
      <c r="C106" s="52"/>
      <c r="D106" s="85"/>
      <c r="E106" s="88"/>
      <c r="F106" s="88"/>
      <c r="G106" s="88"/>
      <c r="H106" s="88"/>
      <c r="I106" s="88"/>
      <c r="J106" s="52"/>
      <c r="K106" s="52"/>
      <c r="L106" s="52"/>
      <c r="M106" s="52"/>
      <c r="N106" s="52"/>
      <c r="O106" s="52"/>
      <c r="P106" s="52"/>
      <c r="Q106" s="52"/>
      <c r="R106" s="52"/>
      <c r="S106" s="52"/>
      <c r="T106" s="52"/>
    </row>
    <row r="107" spans="1:20">
      <c r="A107" s="85" t="s">
        <v>1634</v>
      </c>
      <c r="B107" s="72"/>
      <c r="C107" s="52"/>
      <c r="D107" s="85"/>
      <c r="E107" s="88"/>
      <c r="F107" s="88"/>
      <c r="G107" s="88"/>
      <c r="H107" s="88"/>
      <c r="I107" s="88"/>
      <c r="J107" s="52"/>
      <c r="K107" s="52"/>
      <c r="L107" s="52"/>
      <c r="M107" s="52"/>
      <c r="N107" s="52"/>
      <c r="O107" s="52"/>
      <c r="P107" s="52"/>
      <c r="Q107" s="52"/>
      <c r="R107" s="52"/>
      <c r="S107" s="52"/>
      <c r="T107" s="52"/>
    </row>
    <row r="108" spans="1:20">
      <c r="A108" s="85"/>
      <c r="B108" s="72"/>
      <c r="C108" s="52"/>
      <c r="D108" s="85"/>
      <c r="E108" s="88"/>
      <c r="F108" s="88"/>
      <c r="G108" s="88"/>
      <c r="H108" s="88"/>
      <c r="I108" s="88"/>
      <c r="J108" s="52"/>
      <c r="K108" s="52"/>
      <c r="L108" s="52"/>
      <c r="M108" s="52"/>
      <c r="N108" s="52"/>
      <c r="O108" s="52"/>
      <c r="P108" s="52"/>
      <c r="Q108" s="52"/>
      <c r="R108" s="52"/>
      <c r="S108" s="52"/>
      <c r="T108" s="52"/>
    </row>
    <row r="109" spans="1:20">
      <c r="A109" s="85" t="s">
        <v>1635</v>
      </c>
      <c r="B109" s="72"/>
      <c r="C109" s="52"/>
      <c r="D109" s="47"/>
      <c r="E109" s="47"/>
      <c r="F109" s="52"/>
      <c r="G109" s="52"/>
      <c r="H109" s="52"/>
      <c r="I109" s="52"/>
      <c r="J109" s="52"/>
      <c r="K109" s="52"/>
      <c r="L109" s="52"/>
      <c r="M109" s="52"/>
      <c r="N109" s="52"/>
      <c r="O109" s="52"/>
      <c r="P109" s="52"/>
      <c r="Q109" s="52"/>
      <c r="R109" s="52"/>
      <c r="S109" s="52"/>
      <c r="T109" s="52"/>
    </row>
    <row r="110" spans="1:20">
      <c r="A110" s="85" t="s">
        <v>1636</v>
      </c>
      <c r="B110" s="72"/>
      <c r="C110" s="52"/>
      <c r="D110" s="47"/>
      <c r="E110" s="47"/>
      <c r="F110" s="52"/>
      <c r="G110" s="52"/>
      <c r="H110" s="52"/>
      <c r="I110" s="52"/>
      <c r="J110" s="52"/>
      <c r="K110" s="52"/>
      <c r="L110" s="52"/>
      <c r="M110" s="52"/>
      <c r="N110" s="52"/>
      <c r="O110" s="52"/>
      <c r="P110" s="52"/>
      <c r="Q110" s="52"/>
      <c r="R110" s="52"/>
      <c r="S110" s="52"/>
      <c r="T110" s="52"/>
    </row>
    <row r="111" spans="1:20">
      <c r="A111" s="85" t="s">
        <v>1637</v>
      </c>
      <c r="B111" s="72"/>
      <c r="C111" s="52"/>
      <c r="D111" s="47"/>
      <c r="E111" s="47"/>
      <c r="F111" s="52"/>
      <c r="G111" s="52"/>
      <c r="H111" s="52"/>
      <c r="I111" s="52"/>
      <c r="J111" s="52"/>
      <c r="K111" s="52"/>
      <c r="L111" s="52"/>
      <c r="M111" s="52"/>
      <c r="N111" s="52"/>
      <c r="O111" s="52"/>
      <c r="P111" s="52"/>
      <c r="Q111" s="52"/>
      <c r="R111" s="52"/>
      <c r="S111" s="52"/>
      <c r="T111" s="52"/>
    </row>
    <row r="112" spans="1:20">
      <c r="A112" s="85" t="s">
        <v>1638</v>
      </c>
      <c r="B112" s="72"/>
      <c r="C112" s="52"/>
      <c r="D112" s="47"/>
      <c r="E112" s="47"/>
      <c r="F112" s="52"/>
      <c r="G112" s="52"/>
      <c r="H112" s="52"/>
      <c r="I112" s="52"/>
      <c r="J112" s="52"/>
      <c r="K112" s="52"/>
      <c r="L112" s="52"/>
      <c r="M112" s="52"/>
      <c r="N112" s="52"/>
      <c r="O112" s="52"/>
      <c r="P112" s="52"/>
      <c r="Q112" s="52"/>
      <c r="R112" s="52"/>
      <c r="S112" s="52"/>
      <c r="T112" s="52"/>
    </row>
    <row r="113" spans="1:20">
      <c r="A113" s="85" t="s">
        <v>1639</v>
      </c>
      <c r="B113" s="72"/>
      <c r="C113" s="52"/>
      <c r="D113" s="47"/>
      <c r="E113" s="47"/>
      <c r="F113" s="52"/>
      <c r="G113" s="52"/>
      <c r="H113" s="52"/>
      <c r="I113" s="52"/>
      <c r="J113" s="52"/>
      <c r="K113" s="52"/>
      <c r="L113" s="52"/>
      <c r="M113" s="52"/>
      <c r="N113" s="52"/>
      <c r="O113" s="52"/>
      <c r="P113" s="52"/>
      <c r="Q113" s="52"/>
      <c r="R113" s="52"/>
      <c r="S113" s="52"/>
      <c r="T113" s="52"/>
    </row>
    <row r="114" spans="1:20">
      <c r="A114" s="85"/>
      <c r="B114" s="72"/>
      <c r="C114" s="52"/>
      <c r="D114" s="47"/>
      <c r="E114" s="47"/>
      <c r="F114" s="52"/>
      <c r="G114" s="52"/>
      <c r="H114" s="52"/>
      <c r="I114" s="52"/>
      <c r="J114" s="52"/>
      <c r="K114" s="52"/>
      <c r="L114" s="52"/>
      <c r="M114" s="52"/>
      <c r="N114" s="52"/>
      <c r="O114" s="52"/>
      <c r="P114" s="52"/>
      <c r="Q114" s="52"/>
      <c r="R114" s="52"/>
      <c r="S114" s="52"/>
      <c r="T114" s="52"/>
    </row>
    <row r="115" spans="1:20">
      <c r="A115" s="69" t="s">
        <v>1640</v>
      </c>
      <c r="B115" s="72"/>
      <c r="C115" s="52"/>
      <c r="D115" s="47"/>
      <c r="E115" s="47"/>
      <c r="F115" s="52"/>
      <c r="G115" s="52"/>
      <c r="H115" s="52"/>
      <c r="I115" s="52"/>
      <c r="J115" s="52"/>
      <c r="K115" s="52"/>
      <c r="L115" s="52"/>
      <c r="M115" s="52"/>
      <c r="N115" s="52"/>
      <c r="O115" s="52"/>
      <c r="P115" s="52"/>
      <c r="Q115" s="52"/>
      <c r="R115" s="52"/>
      <c r="S115" s="52"/>
      <c r="T115" s="52"/>
    </row>
    <row r="116" spans="1:20">
      <c r="A116" s="85" t="s">
        <v>1641</v>
      </c>
      <c r="B116" s="72"/>
      <c r="C116" s="52"/>
      <c r="D116" s="47"/>
      <c r="E116" s="47"/>
      <c r="F116" s="52"/>
      <c r="G116" s="52"/>
      <c r="H116" s="52"/>
      <c r="I116" s="52"/>
      <c r="J116" s="52"/>
      <c r="K116" s="52"/>
      <c r="L116" s="52"/>
      <c r="M116" s="52"/>
      <c r="N116" s="52"/>
      <c r="O116" s="52"/>
      <c r="P116" s="52"/>
      <c r="Q116" s="52"/>
      <c r="R116" s="52"/>
      <c r="S116" s="52"/>
      <c r="T116" s="52"/>
    </row>
    <row r="117" spans="1:20">
      <c r="A117" s="85" t="s">
        <v>1642</v>
      </c>
      <c r="B117" s="72"/>
      <c r="C117" s="52"/>
      <c r="D117" s="47"/>
      <c r="E117" s="47"/>
      <c r="F117" s="52"/>
      <c r="G117" s="52"/>
      <c r="H117" s="52"/>
      <c r="I117" s="52"/>
      <c r="J117" s="52"/>
      <c r="K117" s="52"/>
      <c r="L117" s="52"/>
      <c r="M117" s="52"/>
      <c r="N117" s="52"/>
      <c r="O117" s="52"/>
      <c r="P117" s="52"/>
      <c r="Q117" s="52"/>
      <c r="R117" s="52"/>
      <c r="S117" s="52"/>
      <c r="T117"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Y213"/>
  <sheetViews>
    <sheetView tabSelected="1" workbookViewId="0">
      <pane ySplit="1" topLeftCell="A2" activePane="bottomLeft" state="frozen"/>
      <selection pane="bottomLeft" activeCell="S214" sqref="S214"/>
    </sheetView>
  </sheetViews>
  <sheetFormatPr defaultRowHeight="15"/>
  <cols>
    <col min="2" max="2" width="15.140625" bestFit="1" customWidth="1"/>
    <col min="3" max="3" width="10.5703125" bestFit="1" customWidth="1"/>
    <col min="8" max="8" width="9.5703125" bestFit="1" customWidth="1"/>
    <col min="9" max="9" width="12.28515625" bestFit="1" customWidth="1"/>
    <col min="10" max="10" width="89.28515625" bestFit="1" customWidth="1"/>
    <col min="11" max="14" width="0" hidden="1" customWidth="1"/>
    <col min="16" max="16" width="9.140625" customWidth="1"/>
    <col min="19" max="19" width="11.42578125" bestFit="1" customWidth="1"/>
    <col min="23" max="23" width="10.28515625" bestFit="1" customWidth="1"/>
  </cols>
  <sheetData>
    <row r="1" spans="1:25">
      <c r="A1" t="s">
        <v>3407</v>
      </c>
      <c r="B1" t="s">
        <v>3394</v>
      </c>
      <c r="C1" s="89" t="s">
        <v>1643</v>
      </c>
      <c r="D1" s="90" t="s">
        <v>1644</v>
      </c>
      <c r="E1" s="90" t="s">
        <v>1645</v>
      </c>
      <c r="F1" s="91" t="s">
        <v>1646</v>
      </c>
      <c r="G1" s="91" t="s">
        <v>1647</v>
      </c>
      <c r="H1" s="92" t="s">
        <v>1648</v>
      </c>
      <c r="I1" s="93" t="s">
        <v>1649</v>
      </c>
      <c r="J1" s="91" t="s">
        <v>1650</v>
      </c>
      <c r="K1" s="91"/>
      <c r="L1" s="91"/>
      <c r="M1" s="94" t="s">
        <v>1651</v>
      </c>
      <c r="N1" s="91"/>
      <c r="O1" s="95" t="s">
        <v>1652</v>
      </c>
      <c r="P1" s="95" t="s">
        <v>3380</v>
      </c>
      <c r="Q1" s="160" t="s">
        <v>3376</v>
      </c>
      <c r="R1" s="160" t="s">
        <v>1435</v>
      </c>
      <c r="S1" s="160" t="s">
        <v>3393</v>
      </c>
      <c r="T1" s="160" t="s">
        <v>3429</v>
      </c>
      <c r="U1" s="160" t="s">
        <v>3464</v>
      </c>
      <c r="V1" s="160" t="s">
        <v>3471</v>
      </c>
      <c r="W1" s="160" t="s">
        <v>3432</v>
      </c>
      <c r="X1" s="160" t="s">
        <v>3449</v>
      </c>
      <c r="Y1" s="160" t="s">
        <v>3463</v>
      </c>
    </row>
    <row r="2" spans="1:25">
      <c r="A2" t="str">
        <f t="shared" ref="A2:A47" si="0">B2</f>
        <v>LaserSword</v>
      </c>
      <c r="B2" t="str">
        <f>C2&amp;D2</f>
        <v>LaserSword</v>
      </c>
      <c r="C2" s="96" t="s">
        <v>1953</v>
      </c>
      <c r="D2" s="98" t="s">
        <v>108</v>
      </c>
      <c r="E2" s="99" t="s">
        <v>1954</v>
      </c>
      <c r="F2" s="96">
        <v>50</v>
      </c>
      <c r="G2" s="96">
        <v>11000</v>
      </c>
      <c r="H2" s="5">
        <v>63</v>
      </c>
      <c r="I2" s="5" t="s">
        <v>1940</v>
      </c>
      <c r="J2" s="43" t="s">
        <v>1956</v>
      </c>
      <c r="K2" s="19"/>
      <c r="L2" s="19"/>
      <c r="M2" s="25"/>
      <c r="N2" s="19"/>
      <c r="O2" s="5" t="s">
        <v>1877</v>
      </c>
      <c r="P2" t="s">
        <v>3381</v>
      </c>
      <c r="Q2">
        <v>11</v>
      </c>
      <c r="R2" t="s">
        <v>3436</v>
      </c>
      <c r="S2" t="s">
        <v>3382</v>
      </c>
    </row>
    <row r="3" spans="1:25">
      <c r="A3" t="str">
        <f t="shared" si="0"/>
        <v>Sabre</v>
      </c>
      <c r="B3" t="str">
        <f>C3</f>
        <v>Sabre</v>
      </c>
      <c r="C3" s="96" t="s">
        <v>1127</v>
      </c>
      <c r="D3" s="98" t="s">
        <v>108</v>
      </c>
      <c r="E3" s="99">
        <v>10</v>
      </c>
      <c r="F3" s="96">
        <v>50</v>
      </c>
      <c r="G3" s="96">
        <v>3200</v>
      </c>
      <c r="H3" s="5">
        <v>36</v>
      </c>
      <c r="I3" s="5" t="s">
        <v>1721</v>
      </c>
      <c r="J3" s="43" t="s">
        <v>1722</v>
      </c>
      <c r="K3" s="19"/>
      <c r="L3" s="19"/>
      <c r="M3" s="25"/>
      <c r="N3" s="19"/>
      <c r="O3" s="5" t="s">
        <v>1723</v>
      </c>
      <c r="P3" t="s">
        <v>5</v>
      </c>
      <c r="Q3">
        <v>9</v>
      </c>
      <c r="R3" t="s">
        <v>3436</v>
      </c>
      <c r="S3" t="s">
        <v>3382</v>
      </c>
    </row>
    <row r="4" spans="1:25">
      <c r="A4" t="str">
        <f t="shared" si="0"/>
        <v>CatClaw</v>
      </c>
      <c r="B4" t="str">
        <f>C4</f>
        <v>CatClaw</v>
      </c>
      <c r="C4" s="96" t="s">
        <v>821</v>
      </c>
      <c r="D4" s="98" t="s">
        <v>1724</v>
      </c>
      <c r="E4" s="99">
        <v>11</v>
      </c>
      <c r="F4" s="96">
        <v>50</v>
      </c>
      <c r="G4" s="96">
        <v>26000</v>
      </c>
      <c r="H4" s="5">
        <v>99</v>
      </c>
      <c r="I4" s="5" t="s">
        <v>1725</v>
      </c>
      <c r="J4" s="43" t="s">
        <v>1726</v>
      </c>
      <c r="K4" s="19"/>
      <c r="L4" s="19"/>
      <c r="M4" s="25"/>
      <c r="N4" s="19"/>
      <c r="O4" s="5" t="s">
        <v>1727</v>
      </c>
      <c r="P4" t="s">
        <v>5</v>
      </c>
      <c r="Q4">
        <v>13</v>
      </c>
      <c r="R4" t="s">
        <v>3436</v>
      </c>
      <c r="S4" t="s">
        <v>3382</v>
      </c>
    </row>
    <row r="5" spans="1:25">
      <c r="A5" t="str">
        <f t="shared" si="0"/>
        <v>Rapier</v>
      </c>
      <c r="B5" t="str">
        <f>C5</f>
        <v>Rapier</v>
      </c>
      <c r="C5" s="96" t="s">
        <v>1715</v>
      </c>
      <c r="D5" s="98" t="s">
        <v>108</v>
      </c>
      <c r="E5" s="99" t="s">
        <v>1691</v>
      </c>
      <c r="F5" s="96">
        <v>50</v>
      </c>
      <c r="G5" s="96">
        <v>400</v>
      </c>
      <c r="H5" s="5">
        <v>18</v>
      </c>
      <c r="I5" s="5" t="s">
        <v>1716</v>
      </c>
      <c r="J5" s="43" t="s">
        <v>1719</v>
      </c>
      <c r="K5" s="19"/>
      <c r="L5" s="19"/>
      <c r="M5" s="25"/>
      <c r="N5" s="19"/>
      <c r="O5" s="5" t="s">
        <v>1720</v>
      </c>
      <c r="P5" t="s">
        <v>5</v>
      </c>
      <c r="Q5">
        <v>7</v>
      </c>
      <c r="R5" t="s">
        <v>3436</v>
      </c>
      <c r="S5" t="s">
        <v>3382</v>
      </c>
    </row>
    <row r="6" spans="1:25">
      <c r="A6" t="str">
        <f t="shared" si="0"/>
        <v>Beak</v>
      </c>
      <c r="B6" t="str">
        <f t="shared" ref="B6:B47" si="1">C6&amp;D6</f>
        <v>Beak</v>
      </c>
      <c r="C6" s="96" t="s">
        <v>348</v>
      </c>
      <c r="D6" s="98"/>
      <c r="E6" s="99" t="s">
        <v>1693</v>
      </c>
      <c r="F6" s="96">
        <v>30</v>
      </c>
      <c r="G6" s="96"/>
      <c r="H6" s="5">
        <v>9</v>
      </c>
      <c r="I6" s="5">
        <v>0</v>
      </c>
      <c r="J6" s="43" t="s">
        <v>2016</v>
      </c>
      <c r="K6" s="19" t="s">
        <v>2009</v>
      </c>
      <c r="L6" s="19"/>
      <c r="M6" s="25"/>
      <c r="N6" s="19"/>
      <c r="O6" s="5">
        <v>1</v>
      </c>
      <c r="P6" t="s">
        <v>5</v>
      </c>
      <c r="Q6">
        <v>6</v>
      </c>
      <c r="R6" t="s">
        <v>3436</v>
      </c>
      <c r="S6" t="s">
        <v>3382</v>
      </c>
    </row>
    <row r="7" spans="1:25">
      <c r="A7" t="str">
        <f t="shared" si="0"/>
        <v>Tail</v>
      </c>
      <c r="B7" t="str">
        <f t="shared" si="1"/>
        <v>Tail</v>
      </c>
      <c r="C7" s="96" t="s">
        <v>147</v>
      </c>
      <c r="D7" s="98"/>
      <c r="E7" s="99" t="s">
        <v>1697</v>
      </c>
      <c r="F7" s="96">
        <v>30</v>
      </c>
      <c r="G7" s="96"/>
      <c r="H7" s="5">
        <v>9</v>
      </c>
      <c r="I7" s="5">
        <v>0</v>
      </c>
      <c r="J7" s="43" t="s">
        <v>2017</v>
      </c>
      <c r="K7" s="19" t="s">
        <v>2010</v>
      </c>
      <c r="L7" s="19"/>
      <c r="M7" s="25"/>
      <c r="N7" s="19"/>
      <c r="O7" s="5">
        <v>1</v>
      </c>
      <c r="P7" t="s">
        <v>5</v>
      </c>
      <c r="Q7">
        <v>8</v>
      </c>
      <c r="R7" t="s">
        <v>3436</v>
      </c>
      <c r="S7" t="s">
        <v>3382</v>
      </c>
    </row>
    <row r="8" spans="1:25">
      <c r="A8" t="str">
        <f t="shared" si="0"/>
        <v>Fin</v>
      </c>
      <c r="B8" t="str">
        <f t="shared" si="1"/>
        <v>Fin</v>
      </c>
      <c r="C8" s="96" t="s">
        <v>250</v>
      </c>
      <c r="D8" s="98"/>
      <c r="E8" s="99" t="s">
        <v>1704</v>
      </c>
      <c r="F8" s="96">
        <v>30</v>
      </c>
      <c r="G8" s="96"/>
      <c r="H8" s="5">
        <v>9</v>
      </c>
      <c r="I8" s="5">
        <v>0</v>
      </c>
      <c r="J8" s="43" t="s">
        <v>2016</v>
      </c>
      <c r="K8" s="19" t="s">
        <v>2009</v>
      </c>
      <c r="L8" s="19"/>
      <c r="M8" s="25"/>
      <c r="N8" s="19"/>
      <c r="O8" s="5">
        <v>1</v>
      </c>
      <c r="P8" t="s">
        <v>5</v>
      </c>
      <c r="Q8">
        <v>6</v>
      </c>
      <c r="R8" t="s">
        <v>3436</v>
      </c>
      <c r="S8" t="s">
        <v>3382</v>
      </c>
    </row>
    <row r="9" spans="1:25">
      <c r="A9" t="str">
        <f t="shared" si="0"/>
        <v>ComVirus</v>
      </c>
      <c r="B9" t="str">
        <f t="shared" si="1"/>
        <v>ComVirus</v>
      </c>
      <c r="C9" s="96" t="s">
        <v>690</v>
      </c>
      <c r="D9" s="98"/>
      <c r="E9" s="99">
        <v>58</v>
      </c>
      <c r="F9" s="96">
        <v>30</v>
      </c>
      <c r="G9" s="96">
        <v>0</v>
      </c>
      <c r="H9" s="5">
        <v>9</v>
      </c>
      <c r="I9" s="5">
        <v>0</v>
      </c>
      <c r="J9" s="43" t="s">
        <v>1905</v>
      </c>
      <c r="K9" s="19"/>
      <c r="L9" s="19"/>
      <c r="M9" s="25"/>
      <c r="N9" s="19"/>
      <c r="O9" s="5">
        <v>1</v>
      </c>
      <c r="P9" t="s">
        <v>6</v>
      </c>
      <c r="Q9">
        <v>13</v>
      </c>
      <c r="R9" t="s">
        <v>2179</v>
      </c>
      <c r="S9" t="s">
        <v>3382</v>
      </c>
    </row>
    <row r="10" spans="1:25">
      <c r="A10" t="str">
        <f t="shared" si="0"/>
        <v>PsiGun</v>
      </c>
      <c r="B10" t="str">
        <f t="shared" si="1"/>
        <v>PsiGun</v>
      </c>
      <c r="C10" s="96" t="s">
        <v>926</v>
      </c>
      <c r="D10" s="98" t="s">
        <v>1868</v>
      </c>
      <c r="E10" s="99">
        <v>72</v>
      </c>
      <c r="F10" s="96">
        <v>30</v>
      </c>
      <c r="G10" s="96">
        <v>50000</v>
      </c>
      <c r="H10" s="5">
        <v>144</v>
      </c>
      <c r="I10" s="5" t="s">
        <v>1970</v>
      </c>
      <c r="J10" s="43" t="s">
        <v>1972</v>
      </c>
      <c r="K10" s="19"/>
      <c r="L10" s="19"/>
      <c r="M10" s="25"/>
      <c r="N10" s="19"/>
      <c r="O10" s="5" t="s">
        <v>1818</v>
      </c>
      <c r="P10" t="s">
        <v>6</v>
      </c>
      <c r="Q10">
        <v>12</v>
      </c>
      <c r="R10" t="s">
        <v>3437</v>
      </c>
      <c r="S10" t="s">
        <v>3386</v>
      </c>
    </row>
    <row r="11" spans="1:25">
      <c r="A11" t="str">
        <f t="shared" si="0"/>
        <v>VampicSword</v>
      </c>
      <c r="B11" t="str">
        <f t="shared" si="1"/>
        <v>VampicSword</v>
      </c>
      <c r="C11" s="96" t="s">
        <v>1728</v>
      </c>
      <c r="D11" s="98" t="s">
        <v>108</v>
      </c>
      <c r="E11" s="99">
        <v>12</v>
      </c>
      <c r="F11" s="96">
        <v>30</v>
      </c>
      <c r="G11" s="96">
        <v>50</v>
      </c>
      <c r="H11" s="5">
        <v>9</v>
      </c>
      <c r="I11" s="5">
        <v>0</v>
      </c>
      <c r="J11" s="43" t="s">
        <v>1730</v>
      </c>
      <c r="K11" s="19"/>
      <c r="L11" s="19"/>
      <c r="M11" s="25"/>
      <c r="N11" s="19"/>
      <c r="O11" s="5">
        <v>1</v>
      </c>
      <c r="P11" t="s">
        <v>6</v>
      </c>
      <c r="Q11">
        <v>6</v>
      </c>
      <c r="R11" t="s">
        <v>3436</v>
      </c>
      <c r="S11" t="s">
        <v>3382</v>
      </c>
      <c r="T11" t="s">
        <v>54</v>
      </c>
      <c r="X11">
        <v>25</v>
      </c>
    </row>
    <row r="12" spans="1:25">
      <c r="A12" t="str">
        <f t="shared" si="0"/>
        <v>Touch</v>
      </c>
      <c r="B12" t="str">
        <f t="shared" si="1"/>
        <v>Touch</v>
      </c>
      <c r="C12" s="96" t="s">
        <v>519</v>
      </c>
      <c r="D12" s="98"/>
      <c r="E12" s="99">
        <v>95</v>
      </c>
      <c r="F12" s="96">
        <v>15</v>
      </c>
      <c r="G12" s="96"/>
      <c r="H12" s="5">
        <v>9</v>
      </c>
      <c r="I12" s="5">
        <v>0</v>
      </c>
      <c r="J12" s="43" t="s">
        <v>1730</v>
      </c>
      <c r="K12" s="19"/>
      <c r="L12" s="19"/>
      <c r="M12" s="25"/>
      <c r="N12" s="19"/>
      <c r="O12" s="5">
        <v>1</v>
      </c>
      <c r="P12" t="s">
        <v>6</v>
      </c>
      <c r="Q12">
        <v>6</v>
      </c>
      <c r="R12" t="s">
        <v>3436</v>
      </c>
      <c r="S12" t="s">
        <v>3382</v>
      </c>
      <c r="T12" t="s">
        <v>54</v>
      </c>
      <c r="W12" t="s">
        <v>54</v>
      </c>
      <c r="X12">
        <v>25</v>
      </c>
    </row>
    <row r="13" spans="1:25">
      <c r="A13" t="str">
        <f t="shared" si="0"/>
        <v>Dissolve</v>
      </c>
      <c r="B13" t="str">
        <f t="shared" si="1"/>
        <v>Dissolve</v>
      </c>
      <c r="C13" s="96" t="s">
        <v>130</v>
      </c>
      <c r="D13" s="98"/>
      <c r="E13" s="99">
        <v>97</v>
      </c>
      <c r="F13" s="96">
        <v>15</v>
      </c>
      <c r="G13" s="96"/>
      <c r="H13" s="5">
        <v>9</v>
      </c>
      <c r="I13" s="5">
        <v>0</v>
      </c>
      <c r="J13" s="43" t="s">
        <v>2028</v>
      </c>
      <c r="K13" s="19"/>
      <c r="L13" s="19"/>
      <c r="M13" s="25"/>
      <c r="N13" s="19"/>
      <c r="O13" s="5">
        <v>1</v>
      </c>
      <c r="P13" t="s">
        <v>6</v>
      </c>
      <c r="Q13">
        <v>6</v>
      </c>
      <c r="R13" t="s">
        <v>3436</v>
      </c>
      <c r="S13" t="s">
        <v>3382</v>
      </c>
      <c r="T13" t="s">
        <v>54</v>
      </c>
      <c r="W13" t="s">
        <v>54</v>
      </c>
      <c r="X13">
        <v>33</v>
      </c>
    </row>
    <row r="14" spans="1:25">
      <c r="A14" t="str">
        <f t="shared" si="0"/>
        <v>Absorb</v>
      </c>
      <c r="B14" t="str">
        <f t="shared" si="1"/>
        <v>Absorb</v>
      </c>
      <c r="C14" s="96" t="s">
        <v>54</v>
      </c>
      <c r="D14" s="98"/>
      <c r="E14" s="99">
        <v>98</v>
      </c>
      <c r="F14" s="96">
        <v>15</v>
      </c>
      <c r="G14" s="96"/>
      <c r="H14" s="5">
        <v>9</v>
      </c>
      <c r="I14" s="5">
        <v>0</v>
      </c>
      <c r="J14" s="43" t="s">
        <v>2029</v>
      </c>
      <c r="K14" s="19"/>
      <c r="L14" s="19"/>
      <c r="M14" s="25"/>
      <c r="N14" s="19"/>
      <c r="O14" s="5">
        <v>1</v>
      </c>
      <c r="P14" t="s">
        <v>6</v>
      </c>
      <c r="Q14">
        <v>6</v>
      </c>
      <c r="R14" t="s">
        <v>3436</v>
      </c>
      <c r="S14" t="s">
        <v>3382</v>
      </c>
      <c r="T14" t="s">
        <v>54</v>
      </c>
      <c r="W14" t="s">
        <v>54</v>
      </c>
      <c r="X14">
        <v>25</v>
      </c>
    </row>
    <row r="15" spans="1:25">
      <c r="A15" t="str">
        <f t="shared" si="0"/>
        <v>PsiKnife</v>
      </c>
      <c r="B15" t="str">
        <f t="shared" si="1"/>
        <v>PsiKnife</v>
      </c>
      <c r="C15" s="96" t="s">
        <v>926</v>
      </c>
      <c r="D15" s="98" t="s">
        <v>1724</v>
      </c>
      <c r="E15" s="99" t="s">
        <v>1957</v>
      </c>
      <c r="F15" s="96">
        <v>50</v>
      </c>
      <c r="G15" s="96">
        <v>1400</v>
      </c>
      <c r="H15" s="5">
        <v>27</v>
      </c>
      <c r="I15" s="5">
        <v>0</v>
      </c>
      <c r="J15" s="43" t="s">
        <v>1959</v>
      </c>
      <c r="K15" s="19"/>
      <c r="L15" s="19"/>
      <c r="M15" s="25"/>
      <c r="N15" s="19"/>
      <c r="O15" s="5" t="s">
        <v>1960</v>
      </c>
      <c r="P15" t="s">
        <v>6</v>
      </c>
      <c r="Q15">
        <v>8</v>
      </c>
      <c r="R15" t="s">
        <v>3436</v>
      </c>
      <c r="S15" t="s">
        <v>3382</v>
      </c>
    </row>
    <row r="16" spans="1:25">
      <c r="A16" t="str">
        <f t="shared" si="0"/>
        <v>PsiSword</v>
      </c>
      <c r="B16" t="str">
        <f t="shared" si="1"/>
        <v>PsiSword</v>
      </c>
      <c r="C16" s="96" t="s">
        <v>926</v>
      </c>
      <c r="D16" s="98" t="s">
        <v>108</v>
      </c>
      <c r="E16" s="99" t="s">
        <v>1961</v>
      </c>
      <c r="F16" s="96">
        <v>50</v>
      </c>
      <c r="G16" s="96">
        <v>17000</v>
      </c>
      <c r="H16" s="5">
        <v>81</v>
      </c>
      <c r="I16" s="5">
        <v>0</v>
      </c>
      <c r="J16" s="43" t="s">
        <v>1963</v>
      </c>
      <c r="K16" s="19"/>
      <c r="L16" s="19"/>
      <c r="M16" s="25"/>
      <c r="N16" s="19"/>
      <c r="O16" s="5" t="s">
        <v>1804</v>
      </c>
      <c r="P16" t="s">
        <v>6</v>
      </c>
      <c r="Q16">
        <v>12</v>
      </c>
      <c r="R16" t="s">
        <v>3436</v>
      </c>
      <c r="S16" t="s">
        <v>3382</v>
      </c>
    </row>
    <row r="17" spans="1:23">
      <c r="A17" t="str">
        <f t="shared" si="0"/>
        <v>FlareBook</v>
      </c>
      <c r="B17" t="str">
        <f t="shared" si="1"/>
        <v>FlareBook</v>
      </c>
      <c r="C17" s="96" t="s">
        <v>485</v>
      </c>
      <c r="D17" s="98" t="s">
        <v>1787</v>
      </c>
      <c r="E17" s="99">
        <v>30</v>
      </c>
      <c r="F17" s="96">
        <v>10</v>
      </c>
      <c r="G17" s="96">
        <v>50000</v>
      </c>
      <c r="H17" s="5">
        <v>144</v>
      </c>
      <c r="I17" s="5">
        <v>0</v>
      </c>
      <c r="J17" s="43" t="s">
        <v>1817</v>
      </c>
      <c r="K17" s="19"/>
      <c r="L17" s="19"/>
      <c r="M17" s="25"/>
      <c r="N17" s="19"/>
      <c r="O17" s="5" t="s">
        <v>1818</v>
      </c>
      <c r="P17" t="s">
        <v>6</v>
      </c>
      <c r="Q17">
        <v>13</v>
      </c>
      <c r="R17" t="s">
        <v>1854</v>
      </c>
      <c r="S17" t="s">
        <v>3387</v>
      </c>
    </row>
    <row r="18" spans="1:23">
      <c r="A18" t="str">
        <f t="shared" si="0"/>
        <v>MageStaff</v>
      </c>
      <c r="B18" t="str">
        <f t="shared" si="1"/>
        <v>MageStaff</v>
      </c>
      <c r="C18" s="96" t="s">
        <v>1805</v>
      </c>
      <c r="D18" s="98" t="s">
        <v>1806</v>
      </c>
      <c r="E18" s="99" t="s">
        <v>1807</v>
      </c>
      <c r="F18" s="96">
        <v>15</v>
      </c>
      <c r="G18" s="96">
        <v>17000</v>
      </c>
      <c r="H18" s="5">
        <v>81</v>
      </c>
      <c r="I18" s="5">
        <v>0</v>
      </c>
      <c r="J18" s="43" t="s">
        <v>1809</v>
      </c>
      <c r="K18" s="19"/>
      <c r="L18" s="19"/>
      <c r="M18" s="25"/>
      <c r="N18" s="19"/>
      <c r="O18" s="5" t="s">
        <v>1804</v>
      </c>
      <c r="P18" t="s">
        <v>6</v>
      </c>
      <c r="Q18">
        <v>8</v>
      </c>
      <c r="R18" t="s">
        <v>1854</v>
      </c>
      <c r="S18" t="s">
        <v>3387</v>
      </c>
      <c r="T18" t="s">
        <v>159</v>
      </c>
    </row>
    <row r="19" spans="1:23">
      <c r="A19" t="str">
        <f t="shared" si="0"/>
        <v>Flame</v>
      </c>
      <c r="B19" t="str">
        <f t="shared" si="1"/>
        <v>Flame</v>
      </c>
      <c r="C19" s="96" t="s">
        <v>49</v>
      </c>
      <c r="D19" s="98"/>
      <c r="E19" s="99" t="s">
        <v>2066</v>
      </c>
      <c r="F19" s="96">
        <v>15</v>
      </c>
      <c r="G19" s="96"/>
      <c r="H19" s="5">
        <v>9</v>
      </c>
      <c r="I19" s="5" t="s">
        <v>1970</v>
      </c>
      <c r="J19" s="43" t="s">
        <v>2068</v>
      </c>
      <c r="K19" s="19"/>
      <c r="L19" s="19"/>
      <c r="M19" s="25"/>
      <c r="N19" s="19"/>
      <c r="O19" s="5" t="s">
        <v>2030</v>
      </c>
      <c r="P19" t="s">
        <v>6</v>
      </c>
      <c r="Q19">
        <v>5</v>
      </c>
      <c r="R19" t="s">
        <v>1854</v>
      </c>
      <c r="S19" t="s">
        <v>3387</v>
      </c>
      <c r="T19" t="s">
        <v>159</v>
      </c>
    </row>
    <row r="20" spans="1:23">
      <c r="A20" t="str">
        <f t="shared" si="0"/>
        <v>Gas</v>
      </c>
      <c r="B20" t="str">
        <f t="shared" si="1"/>
        <v>Gas</v>
      </c>
      <c r="C20" s="96" t="s">
        <v>101</v>
      </c>
      <c r="D20" s="98"/>
      <c r="E20" s="99" t="s">
        <v>2069</v>
      </c>
      <c r="F20" s="96">
        <v>15</v>
      </c>
      <c r="G20" s="96"/>
      <c r="H20" s="5">
        <v>9</v>
      </c>
      <c r="I20" s="5" t="s">
        <v>1970</v>
      </c>
      <c r="J20" s="43" t="s">
        <v>2071</v>
      </c>
      <c r="K20" s="19"/>
      <c r="L20" s="19"/>
      <c r="M20" s="25"/>
      <c r="N20" s="19"/>
      <c r="O20" s="5" t="s">
        <v>2030</v>
      </c>
      <c r="P20" t="s">
        <v>6</v>
      </c>
      <c r="Q20">
        <v>5</v>
      </c>
      <c r="R20" t="s">
        <v>1854</v>
      </c>
      <c r="S20" t="s">
        <v>3387</v>
      </c>
      <c r="T20" t="s">
        <v>20</v>
      </c>
    </row>
    <row r="21" spans="1:23">
      <c r="A21" t="str">
        <f t="shared" si="0"/>
        <v>Blizzard</v>
      </c>
      <c r="B21" t="str">
        <f t="shared" si="1"/>
        <v>Blizzard</v>
      </c>
      <c r="C21" s="96" t="s">
        <v>268</v>
      </c>
      <c r="D21" s="98"/>
      <c r="E21" s="99" t="s">
        <v>1845</v>
      </c>
      <c r="F21" s="96">
        <v>15</v>
      </c>
      <c r="G21" s="96"/>
      <c r="H21" s="5">
        <v>9</v>
      </c>
      <c r="I21" s="5" t="s">
        <v>1970</v>
      </c>
      <c r="J21" s="43" t="s">
        <v>2072</v>
      </c>
      <c r="K21" s="19"/>
      <c r="L21" s="19"/>
      <c r="M21" s="25"/>
      <c r="N21" s="19"/>
      <c r="O21" s="5" t="s">
        <v>2030</v>
      </c>
      <c r="P21" t="s">
        <v>6</v>
      </c>
      <c r="Q21">
        <v>5</v>
      </c>
      <c r="R21" t="s">
        <v>1854</v>
      </c>
      <c r="S21" t="s">
        <v>3387</v>
      </c>
      <c r="T21" t="s">
        <v>441</v>
      </c>
    </row>
    <row r="22" spans="1:23">
      <c r="A22" t="str">
        <f t="shared" si="0"/>
        <v>Lightng</v>
      </c>
      <c r="B22" t="str">
        <f t="shared" si="1"/>
        <v>Lightng</v>
      </c>
      <c r="C22" s="96" t="s">
        <v>344</v>
      </c>
      <c r="D22" s="98"/>
      <c r="E22" s="99" t="s">
        <v>2013</v>
      </c>
      <c r="F22" s="96">
        <v>15</v>
      </c>
      <c r="G22" s="96"/>
      <c r="H22" s="5">
        <v>9</v>
      </c>
      <c r="I22" s="5" t="s">
        <v>1970</v>
      </c>
      <c r="J22" s="43" t="s">
        <v>2074</v>
      </c>
      <c r="K22" s="19"/>
      <c r="L22" s="19"/>
      <c r="M22" s="25"/>
      <c r="N22" s="19"/>
      <c r="O22" s="5" t="s">
        <v>2030</v>
      </c>
      <c r="P22" t="s">
        <v>6</v>
      </c>
      <c r="Q22">
        <v>5</v>
      </c>
      <c r="R22" t="s">
        <v>1854</v>
      </c>
      <c r="S22" t="s">
        <v>3387</v>
      </c>
      <c r="T22" t="s">
        <v>242</v>
      </c>
    </row>
    <row r="23" spans="1:23">
      <c r="A23" t="str">
        <f t="shared" si="0"/>
        <v>P-Blast</v>
      </c>
      <c r="B23" t="str">
        <f t="shared" si="1"/>
        <v>P-Blast</v>
      </c>
      <c r="C23" s="96" t="s">
        <v>142</v>
      </c>
      <c r="D23" s="98"/>
      <c r="E23" s="99" t="s">
        <v>1904</v>
      </c>
      <c r="F23" s="96">
        <v>15</v>
      </c>
      <c r="G23" s="96"/>
      <c r="H23" s="5">
        <v>9</v>
      </c>
      <c r="I23" s="5" t="s">
        <v>1970</v>
      </c>
      <c r="J23" s="43" t="s">
        <v>2076</v>
      </c>
      <c r="K23" s="19"/>
      <c r="L23" s="19"/>
      <c r="M23" s="25"/>
      <c r="N23" s="19"/>
      <c r="O23" s="5" t="s">
        <v>2030</v>
      </c>
      <c r="P23" t="s">
        <v>6</v>
      </c>
      <c r="Q23">
        <v>9</v>
      </c>
      <c r="R23" t="s">
        <v>1854</v>
      </c>
      <c r="S23" t="s">
        <v>3387</v>
      </c>
    </row>
    <row r="24" spans="1:23">
      <c r="A24" t="str">
        <f t="shared" si="0"/>
        <v>Tornado</v>
      </c>
      <c r="B24" t="str">
        <f t="shared" si="1"/>
        <v>Tornado</v>
      </c>
      <c r="C24" s="96" t="s">
        <v>110</v>
      </c>
      <c r="D24" s="98"/>
      <c r="E24" s="99" t="s">
        <v>1971</v>
      </c>
      <c r="F24" s="96">
        <v>5</v>
      </c>
      <c r="G24" s="96"/>
      <c r="H24" s="5">
        <v>9</v>
      </c>
      <c r="I24" s="5" t="s">
        <v>1970</v>
      </c>
      <c r="J24" s="43" t="s">
        <v>2095</v>
      </c>
      <c r="K24" s="19"/>
      <c r="L24" s="19"/>
      <c r="M24" s="25"/>
      <c r="N24" s="19"/>
      <c r="O24" s="5" t="s">
        <v>2030</v>
      </c>
      <c r="P24" t="s">
        <v>6</v>
      </c>
      <c r="Q24">
        <v>8</v>
      </c>
      <c r="R24" t="s">
        <v>1854</v>
      </c>
      <c r="S24" t="s">
        <v>3387</v>
      </c>
    </row>
    <row r="25" spans="1:23">
      <c r="A25" t="str">
        <f t="shared" si="0"/>
        <v>Quake</v>
      </c>
      <c r="B25" t="str">
        <f t="shared" si="1"/>
        <v>Quake</v>
      </c>
      <c r="C25" s="96" t="s">
        <v>88</v>
      </c>
      <c r="D25" s="98"/>
      <c r="E25" s="99" t="s">
        <v>1962</v>
      </c>
      <c r="F25" s="96">
        <v>5</v>
      </c>
      <c r="G25" s="96"/>
      <c r="H25" s="5">
        <v>9</v>
      </c>
      <c r="I25" s="5" t="s">
        <v>1970</v>
      </c>
      <c r="J25" s="43" t="s">
        <v>2096</v>
      </c>
      <c r="K25" s="19"/>
      <c r="L25" s="19"/>
      <c r="M25" s="25"/>
      <c r="N25" s="19"/>
      <c r="O25" s="5" t="s">
        <v>2030</v>
      </c>
      <c r="P25" t="s">
        <v>6</v>
      </c>
      <c r="Q25">
        <v>8</v>
      </c>
      <c r="R25" t="s">
        <v>1854</v>
      </c>
      <c r="S25" t="s">
        <v>3387</v>
      </c>
      <c r="T25" t="s">
        <v>88</v>
      </c>
    </row>
    <row r="26" spans="1:23">
      <c r="A26" t="str">
        <f t="shared" si="0"/>
        <v>Whirl</v>
      </c>
      <c r="B26" t="str">
        <f t="shared" si="1"/>
        <v>Whirl</v>
      </c>
      <c r="C26" s="96" t="s">
        <v>245</v>
      </c>
      <c r="D26" s="98"/>
      <c r="E26" s="99" t="s">
        <v>1862</v>
      </c>
      <c r="F26" s="96">
        <v>5</v>
      </c>
      <c r="G26" s="96"/>
      <c r="H26" s="5">
        <v>9</v>
      </c>
      <c r="I26" s="5" t="s">
        <v>1970</v>
      </c>
      <c r="J26" s="43" t="s">
        <v>2095</v>
      </c>
      <c r="K26" s="19"/>
      <c r="L26" s="19"/>
      <c r="M26" s="25"/>
      <c r="N26" s="19"/>
      <c r="O26" s="5" t="s">
        <v>2030</v>
      </c>
      <c r="P26" t="s">
        <v>6</v>
      </c>
      <c r="Q26">
        <v>8</v>
      </c>
      <c r="R26" t="s">
        <v>1854</v>
      </c>
      <c r="S26" t="s">
        <v>3387</v>
      </c>
    </row>
    <row r="27" spans="1:23">
      <c r="A27" t="str">
        <f t="shared" si="0"/>
        <v>Flare</v>
      </c>
      <c r="B27" t="str">
        <f t="shared" si="1"/>
        <v>Flare</v>
      </c>
      <c r="C27" s="96" t="s">
        <v>485</v>
      </c>
      <c r="D27" s="98"/>
      <c r="E27" s="99" t="s">
        <v>1899</v>
      </c>
      <c r="F27" s="96">
        <v>5</v>
      </c>
      <c r="G27" s="96"/>
      <c r="H27" s="5">
        <v>9</v>
      </c>
      <c r="I27" s="5" t="s">
        <v>1970</v>
      </c>
      <c r="J27" s="43" t="s">
        <v>2098</v>
      </c>
      <c r="K27" s="19"/>
      <c r="L27" s="19"/>
      <c r="M27" s="25"/>
      <c r="N27" s="19"/>
      <c r="O27" s="5" t="s">
        <v>2030</v>
      </c>
      <c r="P27" t="s">
        <v>6</v>
      </c>
      <c r="Q27">
        <v>10</v>
      </c>
      <c r="R27" t="s">
        <v>1854</v>
      </c>
      <c r="S27" t="s">
        <v>3387</v>
      </c>
    </row>
    <row r="28" spans="1:23">
      <c r="A28" t="str">
        <f t="shared" si="0"/>
        <v>Acid</v>
      </c>
      <c r="B28" t="str">
        <f t="shared" si="1"/>
        <v>Acid</v>
      </c>
      <c r="C28" s="96" t="s">
        <v>235</v>
      </c>
      <c r="D28" s="98"/>
      <c r="E28" s="99" t="s">
        <v>1774</v>
      </c>
      <c r="F28" s="96">
        <v>5</v>
      </c>
      <c r="G28" s="96"/>
      <c r="H28" s="5">
        <v>9</v>
      </c>
      <c r="I28" s="5">
        <v>0</v>
      </c>
      <c r="J28" s="43" t="s">
        <v>2071</v>
      </c>
      <c r="K28" s="19"/>
      <c r="L28" s="19"/>
      <c r="M28" s="25"/>
      <c r="N28" s="19"/>
      <c r="O28" s="5">
        <v>1</v>
      </c>
      <c r="P28" t="s">
        <v>6</v>
      </c>
      <c r="Q28">
        <v>5</v>
      </c>
      <c r="R28" t="s">
        <v>1854</v>
      </c>
      <c r="S28" t="s">
        <v>3387</v>
      </c>
      <c r="T28" t="s">
        <v>20</v>
      </c>
    </row>
    <row r="29" spans="1:23">
      <c r="A29" t="str">
        <f t="shared" si="0"/>
        <v>HealStaff</v>
      </c>
      <c r="B29" t="str">
        <f t="shared" si="1"/>
        <v>HealStaff</v>
      </c>
      <c r="C29" s="96" t="s">
        <v>74</v>
      </c>
      <c r="D29" s="98" t="s">
        <v>1806</v>
      </c>
      <c r="E29" s="99" t="s">
        <v>1799</v>
      </c>
      <c r="F29" s="96">
        <v>15</v>
      </c>
      <c r="G29" s="96">
        <v>17000</v>
      </c>
      <c r="H29" s="5">
        <v>81</v>
      </c>
      <c r="I29" s="5">
        <v>0</v>
      </c>
      <c r="J29" s="43" t="s">
        <v>1815</v>
      </c>
      <c r="K29" s="19"/>
      <c r="L29" s="19"/>
      <c r="M29" s="25"/>
      <c r="N29" s="19"/>
      <c r="O29" s="5" t="s">
        <v>1804</v>
      </c>
      <c r="P29" t="s">
        <v>6</v>
      </c>
      <c r="Q29">
        <v>4</v>
      </c>
      <c r="R29" t="s">
        <v>1854</v>
      </c>
      <c r="S29" t="s">
        <v>3388</v>
      </c>
    </row>
    <row r="30" spans="1:23">
      <c r="A30" t="str">
        <f t="shared" si="0"/>
        <v>CureBook</v>
      </c>
      <c r="B30" t="str">
        <f t="shared" si="1"/>
        <v>CureBook</v>
      </c>
      <c r="C30" s="96" t="s">
        <v>213</v>
      </c>
      <c r="D30" s="98" t="s">
        <v>1787</v>
      </c>
      <c r="E30" s="99">
        <v>24</v>
      </c>
      <c r="F30" s="96">
        <v>30</v>
      </c>
      <c r="G30" s="96">
        <v>6800</v>
      </c>
      <c r="H30" s="5">
        <v>45</v>
      </c>
      <c r="I30" s="5">
        <v>0</v>
      </c>
      <c r="J30" s="43" t="s">
        <v>1788</v>
      </c>
      <c r="K30" s="19"/>
      <c r="L30" s="19"/>
      <c r="M30" s="25"/>
      <c r="N30" s="19"/>
      <c r="O30" s="5" t="s">
        <v>1714</v>
      </c>
      <c r="P30" t="s">
        <v>6</v>
      </c>
      <c r="Q30">
        <v>4</v>
      </c>
      <c r="R30" t="s">
        <v>1854</v>
      </c>
      <c r="S30" t="s">
        <v>3385</v>
      </c>
      <c r="W30" t="s">
        <v>74</v>
      </c>
    </row>
    <row r="31" spans="1:23">
      <c r="A31" t="str">
        <f t="shared" si="0"/>
        <v>Cure</v>
      </c>
      <c r="B31" t="str">
        <f t="shared" si="1"/>
        <v>Cure</v>
      </c>
      <c r="C31" s="96" t="s">
        <v>213</v>
      </c>
      <c r="D31" s="98"/>
      <c r="E31" s="99">
        <v>99</v>
      </c>
      <c r="F31" s="96">
        <v>15</v>
      </c>
      <c r="G31" s="96"/>
      <c r="H31" s="5">
        <v>9</v>
      </c>
      <c r="I31" s="5" t="s">
        <v>1970</v>
      </c>
      <c r="J31" s="43" t="s">
        <v>1788</v>
      </c>
      <c r="K31" s="19"/>
      <c r="L31" s="19"/>
      <c r="M31" s="25"/>
      <c r="N31" s="19"/>
      <c r="O31" s="5" t="s">
        <v>2030</v>
      </c>
      <c r="P31" t="s">
        <v>6</v>
      </c>
      <c r="Q31">
        <v>4</v>
      </c>
      <c r="R31" t="s">
        <v>1854</v>
      </c>
      <c r="S31" t="s">
        <v>3385</v>
      </c>
      <c r="W31" t="s">
        <v>74</v>
      </c>
    </row>
    <row r="32" spans="1:23">
      <c r="A32" t="str">
        <f t="shared" si="0"/>
        <v>Honey</v>
      </c>
      <c r="B32" t="str">
        <f t="shared" si="1"/>
        <v>Honey</v>
      </c>
      <c r="C32" s="96" t="s">
        <v>423</v>
      </c>
      <c r="D32" s="98"/>
      <c r="E32" s="99" t="s">
        <v>2045</v>
      </c>
      <c r="F32" s="96">
        <v>10</v>
      </c>
      <c r="G32" s="96"/>
      <c r="H32" s="5">
        <v>9</v>
      </c>
      <c r="I32" s="5" t="s">
        <v>1970</v>
      </c>
      <c r="J32" s="43" t="s">
        <v>1788</v>
      </c>
      <c r="K32" s="19"/>
      <c r="L32" s="19"/>
      <c r="M32" s="25"/>
      <c r="N32" s="19"/>
      <c r="O32" s="5" t="s">
        <v>2030</v>
      </c>
      <c r="P32" t="s">
        <v>6</v>
      </c>
      <c r="Q32">
        <v>4</v>
      </c>
      <c r="R32" t="s">
        <v>1854</v>
      </c>
      <c r="S32" t="s">
        <v>3385</v>
      </c>
      <c r="W32" t="s">
        <v>74</v>
      </c>
    </row>
    <row r="33" spans="1:25">
      <c r="A33" t="str">
        <f t="shared" si="0"/>
        <v>Heal</v>
      </c>
      <c r="B33" t="str">
        <f t="shared" si="1"/>
        <v>Heal</v>
      </c>
      <c r="C33" s="96" t="s">
        <v>74</v>
      </c>
      <c r="D33" s="98"/>
      <c r="E33" s="99" t="s">
        <v>1885</v>
      </c>
      <c r="F33" s="96">
        <v>10</v>
      </c>
      <c r="G33" s="96"/>
      <c r="H33" s="5">
        <v>9</v>
      </c>
      <c r="I33" s="5" t="s">
        <v>1970</v>
      </c>
      <c r="J33" s="43" t="s">
        <v>1788</v>
      </c>
      <c r="K33" s="19"/>
      <c r="L33" s="19"/>
      <c r="M33" s="25"/>
      <c r="N33" s="19"/>
      <c r="O33" s="5" t="s">
        <v>2030</v>
      </c>
      <c r="P33" t="s">
        <v>6</v>
      </c>
      <c r="Q33">
        <v>4</v>
      </c>
      <c r="R33" t="s">
        <v>1854</v>
      </c>
      <c r="S33" t="s">
        <v>3385</v>
      </c>
      <c r="W33" t="s">
        <v>74</v>
      </c>
    </row>
    <row r="34" spans="1:25">
      <c r="A34" t="str">
        <f t="shared" si="0"/>
        <v>Burning</v>
      </c>
      <c r="B34" t="str">
        <f t="shared" si="1"/>
        <v>Burning</v>
      </c>
      <c r="C34" s="96" t="s">
        <v>154</v>
      </c>
      <c r="D34" s="98"/>
      <c r="E34" s="99" t="s">
        <v>1965</v>
      </c>
      <c r="F34" s="96">
        <v>30</v>
      </c>
      <c r="G34" s="96"/>
      <c r="H34" s="5">
        <v>9</v>
      </c>
      <c r="I34" s="5">
        <v>0</v>
      </c>
      <c r="J34" s="43" t="s">
        <v>2035</v>
      </c>
      <c r="K34" s="19"/>
      <c r="L34" s="19"/>
      <c r="M34" s="25"/>
      <c r="N34" s="19"/>
      <c r="O34" s="5">
        <v>1</v>
      </c>
      <c r="P34" t="s">
        <v>6</v>
      </c>
      <c r="R34" t="s">
        <v>1854</v>
      </c>
      <c r="S34" t="s">
        <v>121</v>
      </c>
      <c r="T34" t="s">
        <v>159</v>
      </c>
      <c r="W34" t="s">
        <v>121</v>
      </c>
    </row>
    <row r="35" spans="1:25">
      <c r="A35" t="str">
        <f t="shared" si="0"/>
        <v>PrayerBook</v>
      </c>
      <c r="B35" t="str">
        <f t="shared" si="1"/>
        <v>PrayerBook</v>
      </c>
      <c r="C35" s="96" t="s">
        <v>1789</v>
      </c>
      <c r="D35" s="98" t="s">
        <v>1787</v>
      </c>
      <c r="E35" s="99">
        <v>25</v>
      </c>
      <c r="F35" s="96">
        <v>30</v>
      </c>
      <c r="G35" s="96">
        <v>6800</v>
      </c>
      <c r="H35" s="5">
        <v>45</v>
      </c>
      <c r="I35" s="5">
        <v>0</v>
      </c>
      <c r="J35" s="43" t="s">
        <v>1791</v>
      </c>
      <c r="K35" s="19"/>
      <c r="L35" s="19"/>
      <c r="M35" s="25"/>
      <c r="N35" s="19"/>
      <c r="O35" s="5" t="s">
        <v>1714</v>
      </c>
      <c r="P35" t="s">
        <v>6</v>
      </c>
      <c r="Q35">
        <v>13</v>
      </c>
      <c r="R35" t="s">
        <v>1854</v>
      </c>
      <c r="S35" t="s">
        <v>3386</v>
      </c>
      <c r="T35" t="s">
        <v>3466</v>
      </c>
    </row>
    <row r="36" spans="1:25">
      <c r="A36" t="str">
        <f t="shared" si="0"/>
        <v>FireBook</v>
      </c>
      <c r="B36" t="str">
        <f t="shared" si="1"/>
        <v>FireBook</v>
      </c>
      <c r="C36" s="96" t="s">
        <v>159</v>
      </c>
      <c r="D36" s="98" t="s">
        <v>1787</v>
      </c>
      <c r="E36" s="99">
        <v>26</v>
      </c>
      <c r="F36" s="96">
        <v>30</v>
      </c>
      <c r="G36" s="96">
        <v>6800</v>
      </c>
      <c r="H36" s="5">
        <v>45</v>
      </c>
      <c r="I36" s="5">
        <v>0</v>
      </c>
      <c r="J36" s="43" t="s">
        <v>1793</v>
      </c>
      <c r="K36" s="19"/>
      <c r="L36" s="19"/>
      <c r="M36" s="25"/>
      <c r="N36" s="19"/>
      <c r="O36" s="5" t="s">
        <v>1714</v>
      </c>
      <c r="P36" t="s">
        <v>6</v>
      </c>
      <c r="Q36">
        <v>10</v>
      </c>
      <c r="R36" t="s">
        <v>1854</v>
      </c>
      <c r="S36" t="s">
        <v>3386</v>
      </c>
      <c r="T36" t="s">
        <v>159</v>
      </c>
    </row>
    <row r="37" spans="1:25">
      <c r="A37" t="str">
        <f t="shared" si="0"/>
        <v>IceBook</v>
      </c>
      <c r="B37" t="str">
        <f t="shared" si="1"/>
        <v>IceBook</v>
      </c>
      <c r="C37" s="96" t="s">
        <v>441</v>
      </c>
      <c r="D37" s="98" t="s">
        <v>1787</v>
      </c>
      <c r="E37" s="99">
        <v>27</v>
      </c>
      <c r="F37" s="96">
        <v>30</v>
      </c>
      <c r="G37" s="96">
        <v>6800</v>
      </c>
      <c r="H37" s="5">
        <v>45</v>
      </c>
      <c r="I37" s="5">
        <v>0</v>
      </c>
      <c r="J37" s="43" t="s">
        <v>1794</v>
      </c>
      <c r="K37" s="19"/>
      <c r="L37" s="19"/>
      <c r="M37" s="25"/>
      <c r="N37" s="19"/>
      <c r="O37" s="5" t="s">
        <v>1714</v>
      </c>
      <c r="P37" t="s">
        <v>6</v>
      </c>
      <c r="Q37">
        <v>10</v>
      </c>
      <c r="R37" t="s">
        <v>1854</v>
      </c>
      <c r="S37" t="s">
        <v>3386</v>
      </c>
      <c r="T37" t="s">
        <v>441</v>
      </c>
    </row>
    <row r="38" spans="1:25">
      <c r="A38" t="str">
        <f t="shared" si="0"/>
        <v>ThunderBook</v>
      </c>
      <c r="B38" t="str">
        <f t="shared" si="1"/>
        <v>ThunderBook</v>
      </c>
      <c r="C38" s="96" t="s">
        <v>242</v>
      </c>
      <c r="D38" s="98" t="s">
        <v>1787</v>
      </c>
      <c r="E38" s="99">
        <v>28</v>
      </c>
      <c r="F38" s="96">
        <v>30</v>
      </c>
      <c r="G38" s="96">
        <v>6800</v>
      </c>
      <c r="H38" s="5">
        <v>45</v>
      </c>
      <c r="I38" s="5">
        <v>0</v>
      </c>
      <c r="J38" s="43" t="s">
        <v>1795</v>
      </c>
      <c r="K38" s="19"/>
      <c r="L38" s="19"/>
      <c r="M38" s="25"/>
      <c r="N38" s="19"/>
      <c r="O38" s="5" t="s">
        <v>1714</v>
      </c>
      <c r="P38" t="s">
        <v>6</v>
      </c>
      <c r="Q38">
        <v>10</v>
      </c>
      <c r="R38" t="s">
        <v>1854</v>
      </c>
      <c r="S38" t="s">
        <v>3386</v>
      </c>
      <c r="T38" t="s">
        <v>242</v>
      </c>
    </row>
    <row r="39" spans="1:25">
      <c r="A39" t="str">
        <f t="shared" si="0"/>
        <v>FogBook</v>
      </c>
      <c r="B39" t="str">
        <f t="shared" si="1"/>
        <v>FogBook</v>
      </c>
      <c r="C39" s="96" t="s">
        <v>1796</v>
      </c>
      <c r="D39" s="98" t="s">
        <v>1787</v>
      </c>
      <c r="E39" s="99">
        <v>29</v>
      </c>
      <c r="F39" s="96">
        <v>30</v>
      </c>
      <c r="G39" s="96">
        <v>6800</v>
      </c>
      <c r="H39" s="5">
        <v>45</v>
      </c>
      <c r="I39" s="5">
        <v>0</v>
      </c>
      <c r="J39" s="43" t="s">
        <v>1797</v>
      </c>
      <c r="K39" s="19"/>
      <c r="L39" s="19"/>
      <c r="M39" s="25"/>
      <c r="N39" s="19"/>
      <c r="O39" s="5" t="s">
        <v>1714</v>
      </c>
      <c r="P39" t="s">
        <v>6</v>
      </c>
      <c r="Q39">
        <v>10</v>
      </c>
      <c r="R39" t="s">
        <v>1854</v>
      </c>
      <c r="S39" t="s">
        <v>3386</v>
      </c>
      <c r="T39" t="s">
        <v>20</v>
      </c>
    </row>
    <row r="40" spans="1:25">
      <c r="A40" t="str">
        <f t="shared" si="0"/>
        <v>Thunder</v>
      </c>
      <c r="B40" t="str">
        <f t="shared" si="1"/>
        <v>Thunder</v>
      </c>
      <c r="C40" s="96" t="s">
        <v>242</v>
      </c>
      <c r="D40" s="98"/>
      <c r="E40" s="99" t="s">
        <v>2060</v>
      </c>
      <c r="F40" s="96">
        <v>15</v>
      </c>
      <c r="G40" s="96"/>
      <c r="H40" s="5">
        <v>9</v>
      </c>
      <c r="I40" s="5" t="s">
        <v>1970</v>
      </c>
      <c r="J40" s="43" t="s">
        <v>2061</v>
      </c>
      <c r="K40" s="19"/>
      <c r="L40" s="19"/>
      <c r="M40" s="25"/>
      <c r="N40" s="19"/>
      <c r="O40" s="5" t="s">
        <v>2030</v>
      </c>
      <c r="P40" t="s">
        <v>6</v>
      </c>
      <c r="Q40">
        <v>7</v>
      </c>
      <c r="R40" t="s">
        <v>1854</v>
      </c>
      <c r="S40" t="s">
        <v>3386</v>
      </c>
      <c r="T40" t="s">
        <v>242</v>
      </c>
    </row>
    <row r="41" spans="1:25">
      <c r="A41" t="str">
        <f t="shared" si="0"/>
        <v>Ice</v>
      </c>
      <c r="B41" t="str">
        <f t="shared" si="1"/>
        <v>Ice</v>
      </c>
      <c r="C41" s="96" t="s">
        <v>441</v>
      </c>
      <c r="D41" s="98"/>
      <c r="E41" s="99" t="s">
        <v>2062</v>
      </c>
      <c r="F41" s="96">
        <v>15</v>
      </c>
      <c r="G41" s="96"/>
      <c r="H41" s="5">
        <v>9</v>
      </c>
      <c r="I41" s="5" t="s">
        <v>1970</v>
      </c>
      <c r="J41" s="43" t="s">
        <v>2063</v>
      </c>
      <c r="K41" s="19"/>
      <c r="L41" s="19"/>
      <c r="M41" s="25"/>
      <c r="N41" s="19"/>
      <c r="O41" s="5" t="s">
        <v>2030</v>
      </c>
      <c r="P41" t="s">
        <v>6</v>
      </c>
      <c r="Q41">
        <v>7</v>
      </c>
      <c r="R41" t="s">
        <v>1854</v>
      </c>
      <c r="S41" t="s">
        <v>3386</v>
      </c>
      <c r="T41" t="s">
        <v>441</v>
      </c>
    </row>
    <row r="42" spans="1:25">
      <c r="A42" t="str">
        <f t="shared" si="0"/>
        <v>Fire</v>
      </c>
      <c r="B42" t="str">
        <f t="shared" si="1"/>
        <v>Fire</v>
      </c>
      <c r="C42" s="96" t="s">
        <v>159</v>
      </c>
      <c r="D42" s="98"/>
      <c r="E42" s="99" t="s">
        <v>2064</v>
      </c>
      <c r="F42" s="96">
        <v>15</v>
      </c>
      <c r="G42" s="96"/>
      <c r="H42" s="5">
        <v>9</v>
      </c>
      <c r="I42" s="5" t="s">
        <v>1970</v>
      </c>
      <c r="J42" s="43" t="s">
        <v>2065</v>
      </c>
      <c r="K42" s="19"/>
      <c r="L42" s="19"/>
      <c r="M42" s="25"/>
      <c r="N42" s="19"/>
      <c r="O42" s="5" t="s">
        <v>2030</v>
      </c>
      <c r="P42" t="s">
        <v>6</v>
      </c>
      <c r="Q42">
        <v>7</v>
      </c>
      <c r="R42" t="s">
        <v>1854</v>
      </c>
      <c r="S42" t="s">
        <v>3386</v>
      </c>
      <c r="T42" t="s">
        <v>159</v>
      </c>
    </row>
    <row r="43" spans="1:25">
      <c r="A43" t="str">
        <f t="shared" si="0"/>
        <v>Beam</v>
      </c>
      <c r="B43" t="str">
        <f t="shared" si="1"/>
        <v>Beam</v>
      </c>
      <c r="C43" s="96" t="s">
        <v>109</v>
      </c>
      <c r="D43" s="98"/>
      <c r="E43" s="99" t="s">
        <v>2011</v>
      </c>
      <c r="F43" s="96">
        <v>15</v>
      </c>
      <c r="G43" s="96"/>
      <c r="H43" s="5">
        <v>9</v>
      </c>
      <c r="I43" s="5">
        <v>0</v>
      </c>
      <c r="J43" s="43" t="s">
        <v>2075</v>
      </c>
      <c r="K43" s="19"/>
      <c r="L43" s="19"/>
      <c r="M43" s="25"/>
      <c r="N43" s="19"/>
      <c r="O43" s="5">
        <v>1</v>
      </c>
      <c r="P43" t="s">
        <v>6</v>
      </c>
      <c r="Q43">
        <v>7</v>
      </c>
      <c r="R43" t="s">
        <v>1854</v>
      </c>
      <c r="S43" t="s">
        <v>3386</v>
      </c>
    </row>
    <row r="44" spans="1:25">
      <c r="A44" t="str">
        <f t="shared" si="0"/>
        <v>Dispel</v>
      </c>
      <c r="B44" t="str">
        <f t="shared" si="1"/>
        <v>Dispel</v>
      </c>
      <c r="C44" s="96" t="s">
        <v>444</v>
      </c>
      <c r="D44" s="98"/>
      <c r="E44" s="99" t="s">
        <v>1779</v>
      </c>
      <c r="F44" s="96">
        <v>15</v>
      </c>
      <c r="G44" s="96"/>
      <c r="H44" s="5">
        <v>9</v>
      </c>
      <c r="I44" s="5" t="s">
        <v>1970</v>
      </c>
      <c r="J44" s="43" t="s">
        <v>2077</v>
      </c>
      <c r="K44" s="19"/>
      <c r="L44" s="19"/>
      <c r="M44" s="25"/>
      <c r="N44" s="19"/>
      <c r="O44" s="5" t="s">
        <v>2030</v>
      </c>
      <c r="P44" t="s">
        <v>6</v>
      </c>
      <c r="Q44">
        <v>13</v>
      </c>
      <c r="R44" t="s">
        <v>1854</v>
      </c>
      <c r="S44" t="s">
        <v>3386</v>
      </c>
      <c r="T44" t="s">
        <v>3466</v>
      </c>
    </row>
    <row r="45" spans="1:25">
      <c r="A45" t="str">
        <f t="shared" si="0"/>
        <v>D-Beam</v>
      </c>
      <c r="B45" t="str">
        <f t="shared" si="1"/>
        <v>D-Beam</v>
      </c>
      <c r="C45" s="96" t="s">
        <v>178</v>
      </c>
      <c r="D45" s="98"/>
      <c r="E45" s="99" t="s">
        <v>1777</v>
      </c>
      <c r="F45" s="96">
        <v>15</v>
      </c>
      <c r="G45" s="96"/>
      <c r="H45" s="5">
        <v>9</v>
      </c>
      <c r="I45" s="5">
        <v>0</v>
      </c>
      <c r="J45" s="43" t="s">
        <v>2078</v>
      </c>
      <c r="K45" s="19"/>
      <c r="L45" s="19"/>
      <c r="M45" s="25"/>
      <c r="N45" s="19"/>
      <c r="O45" s="5">
        <v>1</v>
      </c>
      <c r="P45" t="s">
        <v>6</v>
      </c>
      <c r="Q45">
        <v>13</v>
      </c>
      <c r="R45" t="s">
        <v>1854</v>
      </c>
      <c r="S45" t="s">
        <v>3386</v>
      </c>
      <c r="T45" t="s">
        <v>3474</v>
      </c>
    </row>
    <row r="46" spans="1:25">
      <c r="A46" t="str">
        <f t="shared" si="0"/>
        <v>Squirt</v>
      </c>
      <c r="B46" t="str">
        <f t="shared" si="1"/>
        <v>Squirt</v>
      </c>
      <c r="C46" s="96" t="s">
        <v>258</v>
      </c>
      <c r="D46" s="98"/>
      <c r="E46" s="99" t="s">
        <v>2018</v>
      </c>
      <c r="F46" s="96">
        <v>15</v>
      </c>
      <c r="G46" s="96"/>
      <c r="H46" s="5">
        <v>9</v>
      </c>
      <c r="I46" s="5">
        <v>0</v>
      </c>
      <c r="J46" s="43" t="s">
        <v>2063</v>
      </c>
      <c r="K46" s="19"/>
      <c r="L46" s="19"/>
      <c r="M46" s="25"/>
      <c r="N46" s="19"/>
      <c r="O46" s="5">
        <v>1</v>
      </c>
      <c r="P46" t="s">
        <v>6</v>
      </c>
      <c r="Q46">
        <v>7</v>
      </c>
      <c r="R46" t="s">
        <v>1854</v>
      </c>
      <c r="S46" t="s">
        <v>3386</v>
      </c>
      <c r="T46" t="s">
        <v>441</v>
      </c>
    </row>
    <row r="47" spans="1:25">
      <c r="A47" t="str">
        <f t="shared" si="0"/>
        <v>SunBurst</v>
      </c>
      <c r="B47" t="str">
        <f t="shared" si="1"/>
        <v>SunBurst</v>
      </c>
      <c r="C47" s="96" t="s">
        <v>45</v>
      </c>
      <c r="D47" s="98"/>
      <c r="E47" s="99" t="s">
        <v>1973</v>
      </c>
      <c r="F47" s="96">
        <v>15</v>
      </c>
      <c r="G47" s="96"/>
      <c r="H47" s="5">
        <v>9</v>
      </c>
      <c r="I47" s="5">
        <v>0</v>
      </c>
      <c r="J47" s="43" t="s">
        <v>2077</v>
      </c>
      <c r="K47" s="19"/>
      <c r="L47" s="19"/>
      <c r="M47" s="25"/>
      <c r="N47" s="19"/>
      <c r="O47" s="5">
        <v>1</v>
      </c>
      <c r="P47" t="s">
        <v>6</v>
      </c>
      <c r="Q47">
        <v>13</v>
      </c>
      <c r="R47" t="s">
        <v>1854</v>
      </c>
      <c r="S47" t="s">
        <v>3386</v>
      </c>
      <c r="T47" t="s">
        <v>3466</v>
      </c>
    </row>
    <row r="48" spans="1:25">
      <c r="A48" t="s">
        <v>3469</v>
      </c>
      <c r="B48" t="s">
        <v>3469</v>
      </c>
      <c r="C48" s="96" t="s">
        <v>75</v>
      </c>
      <c r="D48" s="98" t="s">
        <v>1764</v>
      </c>
      <c r="E48" s="99" t="s">
        <v>2041</v>
      </c>
      <c r="F48" s="96">
        <v>3</v>
      </c>
      <c r="G48" s="96"/>
      <c r="H48" s="5">
        <v>9</v>
      </c>
      <c r="I48" s="5" t="s">
        <v>1970</v>
      </c>
      <c r="J48" s="43" t="s">
        <v>2046</v>
      </c>
      <c r="K48" s="19"/>
      <c r="L48" s="19"/>
      <c r="M48" s="25"/>
      <c r="N48" s="19"/>
      <c r="O48" s="5" t="s">
        <v>2030</v>
      </c>
      <c r="P48" t="s">
        <v>6</v>
      </c>
      <c r="Q48">
        <v>6</v>
      </c>
      <c r="R48" t="s">
        <v>3438</v>
      </c>
      <c r="S48" t="s">
        <v>3388</v>
      </c>
      <c r="W48" t="s">
        <v>74</v>
      </c>
      <c r="Y48" t="s">
        <v>3470</v>
      </c>
    </row>
    <row r="49" spans="1:24">
      <c r="A49" t="str">
        <f>B49</f>
        <v>Missile</v>
      </c>
      <c r="B49" t="str">
        <f>C49</f>
        <v>Missile</v>
      </c>
      <c r="C49" s="96" t="s">
        <v>1925</v>
      </c>
      <c r="D49" s="98" t="s">
        <v>1913</v>
      </c>
      <c r="E49" s="99">
        <v>60</v>
      </c>
      <c r="F49" s="96">
        <v>10</v>
      </c>
      <c r="G49" s="96">
        <v>36000</v>
      </c>
      <c r="H49" s="5">
        <v>117</v>
      </c>
      <c r="I49" s="5">
        <v>0</v>
      </c>
      <c r="J49" s="43" t="s">
        <v>1926</v>
      </c>
      <c r="K49" s="19">
        <v>300</v>
      </c>
      <c r="L49" s="19"/>
      <c r="M49" s="25"/>
      <c r="N49" s="19"/>
      <c r="O49" s="5">
        <v>13</v>
      </c>
      <c r="P49" t="s">
        <v>3455</v>
      </c>
      <c r="R49" t="s">
        <v>3437</v>
      </c>
      <c r="S49" t="s">
        <v>3387</v>
      </c>
      <c r="U49">
        <v>200</v>
      </c>
      <c r="V49">
        <v>100</v>
      </c>
    </row>
    <row r="50" spans="1:24">
      <c r="A50" t="str">
        <f t="shared" ref="A50:A81" si="2">B50</f>
        <v>NukeBomb</v>
      </c>
      <c r="B50" t="str">
        <f>C50&amp;D50</f>
        <v>NukeBomb</v>
      </c>
      <c r="C50" s="96" t="s">
        <v>741</v>
      </c>
      <c r="D50" s="98"/>
      <c r="E50" s="99">
        <v>61</v>
      </c>
      <c r="F50" s="96">
        <v>1</v>
      </c>
      <c r="G50" s="96">
        <v>1464</v>
      </c>
      <c r="H50" s="5">
        <v>144</v>
      </c>
      <c r="I50" s="5">
        <v>0</v>
      </c>
      <c r="J50" s="43" t="s">
        <v>1928</v>
      </c>
      <c r="K50" s="19">
        <v>600</v>
      </c>
      <c r="L50" s="19"/>
      <c r="M50" s="25" t="s">
        <v>1929</v>
      </c>
      <c r="N50" s="19"/>
      <c r="O50" s="5">
        <v>16</v>
      </c>
      <c r="P50" t="s">
        <v>3455</v>
      </c>
      <c r="R50" t="s">
        <v>3437</v>
      </c>
      <c r="S50" t="s">
        <v>3387</v>
      </c>
      <c r="U50">
        <v>600</v>
      </c>
      <c r="V50">
        <v>100</v>
      </c>
    </row>
    <row r="51" spans="1:24">
      <c r="A51" t="str">
        <f t="shared" si="2"/>
        <v>SamuraiBow</v>
      </c>
      <c r="B51" t="str">
        <f>C51&amp;D51</f>
        <v>SamuraiBow</v>
      </c>
      <c r="C51" s="96" t="s">
        <v>537</v>
      </c>
      <c r="D51" s="98" t="s">
        <v>751</v>
      </c>
      <c r="E51" s="99">
        <v>23</v>
      </c>
      <c r="F51" s="96">
        <v>30</v>
      </c>
      <c r="G51" s="96">
        <v>36000</v>
      </c>
      <c r="H51" s="5">
        <v>117</v>
      </c>
      <c r="I51" s="5" t="s">
        <v>1783</v>
      </c>
      <c r="J51" s="43" t="s">
        <v>1785</v>
      </c>
      <c r="K51" s="19">
        <v>1000</v>
      </c>
      <c r="L51" s="19">
        <v>1084</v>
      </c>
      <c r="M51" s="25"/>
      <c r="N51" s="19"/>
      <c r="O51" s="5" t="s">
        <v>1786</v>
      </c>
      <c r="P51" t="s">
        <v>3455</v>
      </c>
      <c r="R51" t="s">
        <v>3437</v>
      </c>
      <c r="S51" t="s">
        <v>3386</v>
      </c>
    </row>
    <row r="52" spans="1:24">
      <c r="A52" t="str">
        <f t="shared" si="2"/>
        <v>SMG</v>
      </c>
      <c r="B52" t="s">
        <v>1908</v>
      </c>
      <c r="C52" s="96" t="s">
        <v>1908</v>
      </c>
      <c r="D52" s="98" t="s">
        <v>1868</v>
      </c>
      <c r="E52" s="99" t="s">
        <v>27</v>
      </c>
      <c r="F52" s="96">
        <v>30</v>
      </c>
      <c r="G52" s="96">
        <v>6800</v>
      </c>
      <c r="H52" s="5">
        <v>45</v>
      </c>
      <c r="I52" s="5">
        <v>0</v>
      </c>
      <c r="J52" s="43" t="s">
        <v>1910</v>
      </c>
      <c r="K52" s="19">
        <v>250</v>
      </c>
      <c r="L52" s="19"/>
      <c r="M52" s="25"/>
      <c r="N52" s="19" t="s">
        <v>1883</v>
      </c>
      <c r="O52" s="5">
        <v>5</v>
      </c>
      <c r="P52" t="s">
        <v>3455</v>
      </c>
      <c r="R52" t="s">
        <v>3437</v>
      </c>
      <c r="S52" t="s">
        <v>3386</v>
      </c>
      <c r="U52">
        <v>250</v>
      </c>
      <c r="V52">
        <v>0</v>
      </c>
    </row>
    <row r="53" spans="1:24">
      <c r="A53" t="str">
        <f t="shared" si="2"/>
        <v>Grenade</v>
      </c>
      <c r="B53" t="str">
        <f>C53&amp;D53</f>
        <v>Grenade</v>
      </c>
      <c r="C53" s="96" t="s">
        <v>608</v>
      </c>
      <c r="D53" s="98"/>
      <c r="E53" s="99" t="s">
        <v>32</v>
      </c>
      <c r="F53" s="96">
        <v>30</v>
      </c>
      <c r="G53" s="96">
        <v>11000</v>
      </c>
      <c r="H53" s="5">
        <v>63</v>
      </c>
      <c r="I53" s="5">
        <v>0</v>
      </c>
      <c r="J53" s="43" t="s">
        <v>1912</v>
      </c>
      <c r="K53" s="19">
        <v>350</v>
      </c>
      <c r="L53" s="19"/>
      <c r="M53" s="25"/>
      <c r="N53" s="19" t="s">
        <v>1743</v>
      </c>
      <c r="O53" s="5">
        <v>7</v>
      </c>
      <c r="P53" t="s">
        <v>3455</v>
      </c>
      <c r="R53" t="s">
        <v>3437</v>
      </c>
      <c r="S53" t="s">
        <v>3386</v>
      </c>
      <c r="U53">
        <v>350</v>
      </c>
      <c r="V53">
        <v>0</v>
      </c>
    </row>
    <row r="54" spans="1:24">
      <c r="A54" t="str">
        <f t="shared" si="2"/>
        <v>Bazooka</v>
      </c>
      <c r="B54" t="str">
        <f>C54</f>
        <v>Bazooka</v>
      </c>
      <c r="C54" s="96" t="s">
        <v>550</v>
      </c>
      <c r="D54" s="98" t="s">
        <v>1913</v>
      </c>
      <c r="E54" s="99" t="s">
        <v>1914</v>
      </c>
      <c r="F54" s="96">
        <v>30</v>
      </c>
      <c r="G54" s="96">
        <v>17000</v>
      </c>
      <c r="H54" s="5">
        <v>81</v>
      </c>
      <c r="I54" s="5">
        <v>0</v>
      </c>
      <c r="J54" s="43" t="s">
        <v>1916</v>
      </c>
      <c r="K54" s="19">
        <v>490</v>
      </c>
      <c r="L54" s="19"/>
      <c r="M54" s="25"/>
      <c r="N54" s="19"/>
      <c r="O54" s="5">
        <v>9</v>
      </c>
      <c r="P54" t="s">
        <v>3455</v>
      </c>
      <c r="R54" t="s">
        <v>3437</v>
      </c>
      <c r="S54" t="s">
        <v>3386</v>
      </c>
      <c r="U54">
        <v>490</v>
      </c>
      <c r="V54">
        <v>0</v>
      </c>
    </row>
    <row r="55" spans="1:24">
      <c r="A55" t="str">
        <f t="shared" si="2"/>
        <v>Vulcan</v>
      </c>
      <c r="B55" t="str">
        <f>C55</f>
        <v>Vulcan</v>
      </c>
      <c r="C55" s="96" t="s">
        <v>1917</v>
      </c>
      <c r="D55" s="98" t="s">
        <v>1913</v>
      </c>
      <c r="E55" s="99" t="s">
        <v>1918</v>
      </c>
      <c r="F55" s="96">
        <v>30</v>
      </c>
      <c r="G55" s="96">
        <v>26000</v>
      </c>
      <c r="H55" s="5">
        <v>99</v>
      </c>
      <c r="I55" s="5">
        <v>0</v>
      </c>
      <c r="J55" s="43" t="s">
        <v>1919</v>
      </c>
      <c r="K55" s="19">
        <v>660</v>
      </c>
      <c r="L55" s="19"/>
      <c r="M55" s="25"/>
      <c r="N55" s="19"/>
      <c r="O55" s="5">
        <v>11</v>
      </c>
      <c r="P55" t="s">
        <v>3455</v>
      </c>
      <c r="R55" t="s">
        <v>3437</v>
      </c>
      <c r="S55" t="s">
        <v>3386</v>
      </c>
      <c r="U55">
        <v>660</v>
      </c>
      <c r="V55">
        <v>0</v>
      </c>
    </row>
    <row r="56" spans="1:24">
      <c r="A56" t="str">
        <f t="shared" si="2"/>
        <v>Tank</v>
      </c>
      <c r="B56" t="str">
        <f>C56</f>
        <v>Tank</v>
      </c>
      <c r="C56" s="96" t="s">
        <v>1291</v>
      </c>
      <c r="D56" s="98" t="s">
        <v>1913</v>
      </c>
      <c r="E56" s="99" t="s">
        <v>1920</v>
      </c>
      <c r="F56" s="96">
        <v>20</v>
      </c>
      <c r="G56" s="96">
        <v>36000</v>
      </c>
      <c r="H56" s="5">
        <v>117</v>
      </c>
      <c r="I56" s="5">
        <v>0</v>
      </c>
      <c r="J56" s="43" t="s">
        <v>1922</v>
      </c>
      <c r="K56" s="19">
        <v>850</v>
      </c>
      <c r="L56" s="19"/>
      <c r="M56" s="25"/>
      <c r="N56" s="19"/>
      <c r="O56" s="5">
        <v>13</v>
      </c>
      <c r="P56" t="s">
        <v>3455</v>
      </c>
      <c r="R56" t="s">
        <v>3437</v>
      </c>
      <c r="S56" t="s">
        <v>3386</v>
      </c>
      <c r="U56">
        <v>850</v>
      </c>
      <c r="V56">
        <v>0</v>
      </c>
      <c r="W56" t="s">
        <v>3383</v>
      </c>
      <c r="X56">
        <v>70</v>
      </c>
    </row>
    <row r="57" spans="1:24">
      <c r="A57" t="str">
        <f t="shared" si="2"/>
        <v>FireGun</v>
      </c>
      <c r="B57" t="str">
        <f>C57&amp;D57</f>
        <v>FireGun</v>
      </c>
      <c r="C57" s="96" t="s">
        <v>159</v>
      </c>
      <c r="D57" s="98" t="s">
        <v>1868</v>
      </c>
      <c r="E57" s="99" t="s">
        <v>1923</v>
      </c>
      <c r="F57" s="96">
        <v>30</v>
      </c>
      <c r="G57" s="96">
        <v>17000</v>
      </c>
      <c r="H57" s="5">
        <v>81</v>
      </c>
      <c r="I57" s="5">
        <v>0</v>
      </c>
      <c r="J57" s="43" t="s">
        <v>1924</v>
      </c>
      <c r="K57" s="19">
        <v>250</v>
      </c>
      <c r="L57" s="19"/>
      <c r="M57" s="25"/>
      <c r="N57" s="19" t="s">
        <v>1877</v>
      </c>
      <c r="O57" s="5">
        <v>9</v>
      </c>
      <c r="P57" t="s">
        <v>3455</v>
      </c>
      <c r="R57" t="s">
        <v>3437</v>
      </c>
      <c r="S57" t="s">
        <v>3386</v>
      </c>
      <c r="T57" t="s">
        <v>159</v>
      </c>
      <c r="U57">
        <v>250</v>
      </c>
      <c r="V57">
        <v>0</v>
      </c>
    </row>
    <row r="58" spans="1:24">
      <c r="A58" t="str">
        <f t="shared" si="2"/>
        <v>Bow</v>
      </c>
      <c r="B58" t="str">
        <f>C58</f>
        <v>Bow</v>
      </c>
      <c r="C58" s="96" t="s">
        <v>751</v>
      </c>
      <c r="D58" s="98" t="s">
        <v>751</v>
      </c>
      <c r="E58" s="99">
        <v>15</v>
      </c>
      <c r="F58" s="96">
        <v>50</v>
      </c>
      <c r="G58" s="96">
        <v>50</v>
      </c>
      <c r="H58" s="5">
        <v>9</v>
      </c>
      <c r="I58" s="5" t="s">
        <v>1736</v>
      </c>
      <c r="J58" s="43" t="s">
        <v>1738</v>
      </c>
      <c r="K58" s="19">
        <v>50</v>
      </c>
      <c r="L58" s="100">
        <v>0.5</v>
      </c>
      <c r="M58" s="25"/>
      <c r="N58" s="19"/>
      <c r="O58" s="5" t="s">
        <v>1739</v>
      </c>
      <c r="P58" t="s">
        <v>3455</v>
      </c>
      <c r="R58" t="s">
        <v>3437</v>
      </c>
      <c r="S58" t="s">
        <v>3382</v>
      </c>
      <c r="U58">
        <v>50</v>
      </c>
      <c r="V58">
        <v>0</v>
      </c>
      <c r="X58">
        <v>60</v>
      </c>
    </row>
    <row r="59" spans="1:24">
      <c r="A59" t="str">
        <f t="shared" si="2"/>
        <v>GoldBow</v>
      </c>
      <c r="B59" t="str">
        <f>C59&amp;D59</f>
        <v>GoldBow</v>
      </c>
      <c r="C59" s="96" t="s">
        <v>1674</v>
      </c>
      <c r="D59" s="98" t="s">
        <v>751</v>
      </c>
      <c r="E59" s="99">
        <v>16</v>
      </c>
      <c r="F59" s="96">
        <v>50</v>
      </c>
      <c r="G59" s="96">
        <v>6800</v>
      </c>
      <c r="H59" s="5">
        <v>45</v>
      </c>
      <c r="I59" s="5" t="s">
        <v>1740</v>
      </c>
      <c r="J59" s="43" t="s">
        <v>1742</v>
      </c>
      <c r="K59" s="19">
        <v>320</v>
      </c>
      <c r="L59" s="100">
        <v>1</v>
      </c>
      <c r="M59" s="25"/>
      <c r="N59" s="19"/>
      <c r="O59" s="5" t="s">
        <v>1743</v>
      </c>
      <c r="P59" t="s">
        <v>3455</v>
      </c>
      <c r="R59" t="s">
        <v>3437</v>
      </c>
      <c r="S59" t="s">
        <v>3382</v>
      </c>
      <c r="U59">
        <v>320</v>
      </c>
      <c r="V59">
        <v>0</v>
      </c>
      <c r="X59">
        <v>164</v>
      </c>
    </row>
    <row r="60" spans="1:24">
      <c r="A60" t="str">
        <f t="shared" si="2"/>
        <v>Coin</v>
      </c>
      <c r="B60" t="str">
        <f>C60&amp;D60</f>
        <v>Coin</v>
      </c>
      <c r="C60" s="96" t="s">
        <v>711</v>
      </c>
      <c r="D60" s="98"/>
      <c r="E60" s="99">
        <v>67</v>
      </c>
      <c r="F60" s="96">
        <v>50</v>
      </c>
      <c r="G60" s="96">
        <v>11000</v>
      </c>
      <c r="H60" s="5">
        <v>63</v>
      </c>
      <c r="I60" s="5" t="s">
        <v>1940</v>
      </c>
      <c r="J60" s="43" t="s">
        <v>1941</v>
      </c>
      <c r="K60" s="19">
        <v>50</v>
      </c>
      <c r="L60" s="100">
        <v>0.7</v>
      </c>
      <c r="M60" s="25"/>
      <c r="N60" s="19"/>
      <c r="O60" s="5" t="s">
        <v>1877</v>
      </c>
      <c r="P60" t="s">
        <v>3455</v>
      </c>
      <c r="R60" t="s">
        <v>3437</v>
      </c>
      <c r="S60" t="s">
        <v>3382</v>
      </c>
      <c r="U60">
        <v>50</v>
      </c>
      <c r="V60">
        <v>0</v>
      </c>
      <c r="X60">
        <v>80</v>
      </c>
    </row>
    <row r="61" spans="1:24">
      <c r="A61" t="str">
        <f t="shared" si="2"/>
        <v>Rocket</v>
      </c>
      <c r="B61" t="str">
        <f>C61&amp;D61</f>
        <v>Rocket</v>
      </c>
      <c r="C61" s="96" t="s">
        <v>648</v>
      </c>
      <c r="D61" s="98"/>
      <c r="E61" s="99">
        <v>71</v>
      </c>
      <c r="F61" s="96">
        <v>30</v>
      </c>
      <c r="G61" s="96">
        <v>6800</v>
      </c>
      <c r="H61" s="5">
        <v>45</v>
      </c>
      <c r="I61" s="5" t="s">
        <v>1669</v>
      </c>
      <c r="J61" s="43" t="s">
        <v>1969</v>
      </c>
      <c r="K61" s="19">
        <v>160</v>
      </c>
      <c r="L61" s="19">
        <v>275</v>
      </c>
      <c r="M61" s="25"/>
      <c r="N61" s="19"/>
      <c r="O61" s="5" t="s">
        <v>1673</v>
      </c>
      <c r="P61" t="s">
        <v>3455</v>
      </c>
      <c r="R61" t="s">
        <v>3437</v>
      </c>
      <c r="S61" t="s">
        <v>3382</v>
      </c>
      <c r="U61">
        <v>160</v>
      </c>
      <c r="V61">
        <v>55</v>
      </c>
      <c r="X61">
        <v>87</v>
      </c>
    </row>
    <row r="62" spans="1:24">
      <c r="A62" t="str">
        <f t="shared" si="2"/>
        <v>Colt</v>
      </c>
      <c r="B62" t="str">
        <f>C62</f>
        <v>Colt</v>
      </c>
      <c r="C62" s="96" t="s">
        <v>1867</v>
      </c>
      <c r="D62" s="98" t="s">
        <v>1868</v>
      </c>
      <c r="E62" s="99" t="s">
        <v>1869</v>
      </c>
      <c r="F62" s="96">
        <v>50</v>
      </c>
      <c r="G62" s="96">
        <v>1400</v>
      </c>
      <c r="H62" s="5">
        <v>27</v>
      </c>
      <c r="I62" s="5" t="s">
        <v>1662</v>
      </c>
      <c r="J62" s="43" t="s">
        <v>1870</v>
      </c>
      <c r="K62" s="19">
        <v>84</v>
      </c>
      <c r="L62" s="19">
        <v>225</v>
      </c>
      <c r="M62" s="101" t="s">
        <v>1871</v>
      </c>
      <c r="N62" s="19" t="s">
        <v>1720</v>
      </c>
      <c r="O62" s="5" t="s">
        <v>1664</v>
      </c>
      <c r="P62" t="s">
        <v>3455</v>
      </c>
      <c r="R62" t="s">
        <v>3437</v>
      </c>
      <c r="S62" t="s">
        <v>3382</v>
      </c>
      <c r="U62">
        <v>100</v>
      </c>
      <c r="V62">
        <v>45</v>
      </c>
      <c r="X62">
        <v>45</v>
      </c>
    </row>
    <row r="63" spans="1:24">
      <c r="A63" t="str">
        <f t="shared" si="2"/>
        <v>Musket</v>
      </c>
      <c r="B63" t="str">
        <f>C63</f>
        <v>Musket</v>
      </c>
      <c r="C63" s="96" t="s">
        <v>1872</v>
      </c>
      <c r="D63" s="98" t="s">
        <v>1868</v>
      </c>
      <c r="E63" s="99" t="s">
        <v>1873</v>
      </c>
      <c r="F63" s="96">
        <v>50</v>
      </c>
      <c r="G63" s="96">
        <v>8000</v>
      </c>
      <c r="H63" s="5">
        <v>63</v>
      </c>
      <c r="I63" s="5" t="s">
        <v>1675</v>
      </c>
      <c r="J63" s="43" t="s">
        <v>1874</v>
      </c>
      <c r="K63" s="19">
        <v>350</v>
      </c>
      <c r="L63" s="19">
        <v>500</v>
      </c>
      <c r="M63" s="25"/>
      <c r="N63" s="19" t="s">
        <v>1743</v>
      </c>
      <c r="O63" s="5" t="s">
        <v>1677</v>
      </c>
      <c r="P63" t="s">
        <v>3455</v>
      </c>
      <c r="R63" t="s">
        <v>3437</v>
      </c>
      <c r="S63" t="s">
        <v>3382</v>
      </c>
      <c r="U63">
        <v>350</v>
      </c>
      <c r="V63">
        <v>75</v>
      </c>
      <c r="X63">
        <v>100</v>
      </c>
    </row>
    <row r="64" spans="1:24">
      <c r="A64" t="str">
        <f t="shared" si="2"/>
        <v>Magnum</v>
      </c>
      <c r="B64" t="str">
        <f>C64</f>
        <v>Magnum</v>
      </c>
      <c r="C64" s="96" t="s">
        <v>552</v>
      </c>
      <c r="D64" s="98" t="s">
        <v>1868</v>
      </c>
      <c r="E64" s="99" t="s">
        <v>1875</v>
      </c>
      <c r="F64" s="96">
        <v>50</v>
      </c>
      <c r="G64" s="96">
        <v>17000</v>
      </c>
      <c r="H64" s="5">
        <v>81</v>
      </c>
      <c r="I64" s="5" t="s">
        <v>1696</v>
      </c>
      <c r="J64" s="43" t="s">
        <v>1876</v>
      </c>
      <c r="K64" s="19">
        <v>450</v>
      </c>
      <c r="L64" s="19">
        <v>750</v>
      </c>
      <c r="M64" s="25"/>
      <c r="N64" s="19" t="s">
        <v>1877</v>
      </c>
      <c r="O64" s="5" t="s">
        <v>1700</v>
      </c>
      <c r="P64" t="s">
        <v>3455</v>
      </c>
      <c r="R64" t="s">
        <v>3437</v>
      </c>
      <c r="S64" t="s">
        <v>3382</v>
      </c>
      <c r="U64">
        <v>450</v>
      </c>
      <c r="V64">
        <v>150</v>
      </c>
      <c r="X64">
        <v>150</v>
      </c>
    </row>
    <row r="65" spans="1:25">
      <c r="A65" t="str">
        <f t="shared" si="2"/>
        <v>LaserGun</v>
      </c>
      <c r="B65" t="str">
        <f>C65&amp;D65</f>
        <v>LaserGun</v>
      </c>
      <c r="C65" s="96" t="s">
        <v>1953</v>
      </c>
      <c r="D65" s="98" t="s">
        <v>1868</v>
      </c>
      <c r="E65" s="99" t="s">
        <v>1964</v>
      </c>
      <c r="F65" s="96">
        <v>30</v>
      </c>
      <c r="G65" s="96">
        <v>36000</v>
      </c>
      <c r="H65" s="5">
        <v>117</v>
      </c>
      <c r="I65" s="5" t="s">
        <v>1783</v>
      </c>
      <c r="J65" s="43" t="s">
        <v>1966</v>
      </c>
      <c r="K65" s="19"/>
      <c r="L65" s="19"/>
      <c r="M65" s="25"/>
      <c r="N65" s="19"/>
      <c r="O65" s="5" t="s">
        <v>1786</v>
      </c>
      <c r="P65" t="s">
        <v>3455</v>
      </c>
      <c r="R65" t="s">
        <v>3437</v>
      </c>
      <c r="S65" t="s">
        <v>3382</v>
      </c>
      <c r="U65">
        <v>350</v>
      </c>
      <c r="V65">
        <v>50</v>
      </c>
    </row>
    <row r="66" spans="1:25">
      <c r="A66" t="str">
        <f t="shared" si="2"/>
        <v>GlassSword</v>
      </c>
      <c r="B66" t="str">
        <f>C66&amp;D66</f>
        <v>GlassSword</v>
      </c>
      <c r="C66" s="96" t="s">
        <v>1731</v>
      </c>
      <c r="D66" s="98" t="s">
        <v>108</v>
      </c>
      <c r="E66" s="99">
        <v>13</v>
      </c>
      <c r="F66" s="96">
        <v>1</v>
      </c>
      <c r="G66" s="96">
        <v>50000</v>
      </c>
      <c r="H66" s="5">
        <v>144</v>
      </c>
      <c r="I66" s="5" t="s">
        <v>1690</v>
      </c>
      <c r="J66" s="43" t="s">
        <v>1732</v>
      </c>
      <c r="K66" s="19"/>
      <c r="L66" s="19"/>
      <c r="M66" s="25" t="s">
        <v>1733</v>
      </c>
      <c r="N66" s="19"/>
      <c r="O66" s="5" t="s">
        <v>1695</v>
      </c>
      <c r="P66" t="s">
        <v>3455</v>
      </c>
      <c r="R66" t="s">
        <v>3436</v>
      </c>
      <c r="S66" t="s">
        <v>3382</v>
      </c>
      <c r="T66" t="s">
        <v>3431</v>
      </c>
      <c r="U66">
        <v>1000</v>
      </c>
      <c r="V66">
        <v>100</v>
      </c>
    </row>
    <row r="67" spans="1:25">
      <c r="A67" t="str">
        <f t="shared" si="2"/>
        <v>Temptat</v>
      </c>
      <c r="B67" t="str">
        <f>C67&amp;D67</f>
        <v>Temptat</v>
      </c>
      <c r="C67" s="96" t="s">
        <v>713</v>
      </c>
      <c r="D67" s="98"/>
      <c r="E67" s="99">
        <v>55</v>
      </c>
      <c r="F67" s="96">
        <v>30</v>
      </c>
      <c r="G67" s="96">
        <v>6800</v>
      </c>
      <c r="H67" s="5">
        <v>45</v>
      </c>
      <c r="I67" s="5">
        <v>0</v>
      </c>
      <c r="J67" s="43" t="s">
        <v>1898</v>
      </c>
      <c r="K67" s="19"/>
      <c r="L67" s="19"/>
      <c r="M67" s="25"/>
      <c r="N67" s="19"/>
      <c r="O67" s="5" t="s">
        <v>1714</v>
      </c>
      <c r="P67" t="s">
        <v>3456</v>
      </c>
      <c r="R67" t="s">
        <v>1854</v>
      </c>
      <c r="S67" t="s">
        <v>3382</v>
      </c>
      <c r="W67" t="s">
        <v>1898</v>
      </c>
    </row>
    <row r="68" spans="1:25">
      <c r="A68" t="str">
        <f t="shared" si="2"/>
        <v>StunGun</v>
      </c>
      <c r="B68" t="s">
        <v>562</v>
      </c>
      <c r="C68" s="96" t="s">
        <v>562</v>
      </c>
      <c r="D68" s="98" t="s">
        <v>1868</v>
      </c>
      <c r="E68" s="99">
        <v>56</v>
      </c>
      <c r="F68" s="96">
        <v>40</v>
      </c>
      <c r="G68" s="96">
        <v>1400</v>
      </c>
      <c r="H68" s="5">
        <v>27</v>
      </c>
      <c r="I68" s="5" t="s">
        <v>1880</v>
      </c>
      <c r="J68" s="43" t="s">
        <v>1900</v>
      </c>
      <c r="K68" s="19"/>
      <c r="L68" s="19"/>
      <c r="M68" s="25"/>
      <c r="N68" s="19"/>
      <c r="O68" s="5" t="s">
        <v>1883</v>
      </c>
      <c r="P68" t="s">
        <v>3456</v>
      </c>
      <c r="R68" t="s">
        <v>3437</v>
      </c>
      <c r="S68" t="s">
        <v>3382</v>
      </c>
      <c r="W68" t="s">
        <v>1900</v>
      </c>
    </row>
    <row r="69" spans="1:25">
      <c r="A69" t="str">
        <f t="shared" si="2"/>
        <v>WizardStaff</v>
      </c>
      <c r="B69" t="str">
        <f>C69&amp;D69</f>
        <v>WizardStaff</v>
      </c>
      <c r="C69" s="96" t="s">
        <v>640</v>
      </c>
      <c r="D69" s="98" t="s">
        <v>1806</v>
      </c>
      <c r="E69" s="99" t="s">
        <v>1810</v>
      </c>
      <c r="F69" s="96">
        <v>10</v>
      </c>
      <c r="G69" s="96">
        <v>36000</v>
      </c>
      <c r="H69" s="5">
        <v>117</v>
      </c>
      <c r="I69" s="5">
        <v>0</v>
      </c>
      <c r="J69" s="43" t="s">
        <v>1812</v>
      </c>
      <c r="K69" s="19"/>
      <c r="L69" s="19"/>
      <c r="M69" s="25"/>
      <c r="N69" s="19"/>
      <c r="O69" s="5" t="s">
        <v>1813</v>
      </c>
      <c r="P69" t="s">
        <v>3456</v>
      </c>
      <c r="R69" t="s">
        <v>1854</v>
      </c>
      <c r="S69" t="s">
        <v>3387</v>
      </c>
      <c r="W69" t="s">
        <v>3465</v>
      </c>
    </row>
    <row r="70" spans="1:25">
      <c r="A70" t="str">
        <f t="shared" si="2"/>
        <v>SleepBook</v>
      </c>
      <c r="B70" t="str">
        <f>C70&amp;D70</f>
        <v>SleepBook</v>
      </c>
      <c r="C70" s="96" t="s">
        <v>467</v>
      </c>
      <c r="D70" s="98" t="s">
        <v>1787</v>
      </c>
      <c r="E70" s="99" t="s">
        <v>678</v>
      </c>
      <c r="F70" s="96">
        <v>30</v>
      </c>
      <c r="G70" s="96">
        <v>6800</v>
      </c>
      <c r="H70" s="5">
        <v>45</v>
      </c>
      <c r="I70" s="5">
        <v>0</v>
      </c>
      <c r="J70" s="43" t="s">
        <v>1798</v>
      </c>
      <c r="K70" s="19"/>
      <c r="L70" s="19"/>
      <c r="M70" s="25"/>
      <c r="N70" s="19"/>
      <c r="O70" s="5" t="s">
        <v>1714</v>
      </c>
      <c r="P70" t="s">
        <v>3456</v>
      </c>
      <c r="R70" t="s">
        <v>1854</v>
      </c>
      <c r="S70" t="s">
        <v>3386</v>
      </c>
      <c r="W70" t="s">
        <v>467</v>
      </c>
    </row>
    <row r="71" spans="1:25">
      <c r="A71" t="str">
        <f t="shared" si="2"/>
        <v>StoneBook</v>
      </c>
      <c r="B71" t="str">
        <f>C71&amp;D71</f>
        <v>StoneBook</v>
      </c>
      <c r="C71" s="96" t="s">
        <v>482</v>
      </c>
      <c r="D71" s="98" t="s">
        <v>1787</v>
      </c>
      <c r="E71" s="99" t="s">
        <v>599</v>
      </c>
      <c r="F71" s="96">
        <v>15</v>
      </c>
      <c r="G71" s="96">
        <v>11000</v>
      </c>
      <c r="H71" s="5">
        <v>63</v>
      </c>
      <c r="I71" s="5">
        <v>0</v>
      </c>
      <c r="J71" s="43" t="s">
        <v>1800</v>
      </c>
      <c r="K71" s="19"/>
      <c r="L71" s="19"/>
      <c r="M71" s="25"/>
      <c r="N71" s="19"/>
      <c r="O71" s="5" t="s">
        <v>1801</v>
      </c>
      <c r="P71" t="s">
        <v>3456</v>
      </c>
      <c r="R71" t="s">
        <v>1854</v>
      </c>
      <c r="S71" t="s">
        <v>3386</v>
      </c>
      <c r="W71" t="s">
        <v>482</v>
      </c>
    </row>
    <row r="72" spans="1:25">
      <c r="A72" t="str">
        <f t="shared" si="2"/>
        <v>DeathBook</v>
      </c>
      <c r="B72" t="str">
        <f>C72&amp;D72</f>
        <v>DeathBook</v>
      </c>
      <c r="C72" s="96" t="s">
        <v>1802</v>
      </c>
      <c r="D72" s="98" t="s">
        <v>1787</v>
      </c>
      <c r="E72" s="99" t="s">
        <v>1718</v>
      </c>
      <c r="F72" s="96">
        <v>15</v>
      </c>
      <c r="G72" s="96">
        <v>17000</v>
      </c>
      <c r="H72" s="5">
        <v>81</v>
      </c>
      <c r="I72" s="5">
        <v>0</v>
      </c>
      <c r="J72" s="43" t="s">
        <v>1803</v>
      </c>
      <c r="K72" s="19"/>
      <c r="L72" s="19"/>
      <c r="M72" s="25"/>
      <c r="N72" s="19"/>
      <c r="O72" s="5" t="s">
        <v>1804</v>
      </c>
      <c r="P72" t="s">
        <v>3456</v>
      </c>
      <c r="R72" t="s">
        <v>1854</v>
      </c>
      <c r="S72" t="s">
        <v>3386</v>
      </c>
      <c r="T72" t="s">
        <v>1802</v>
      </c>
      <c r="W72" t="s">
        <v>3465</v>
      </c>
    </row>
    <row r="73" spans="1:25">
      <c r="A73" t="str">
        <f t="shared" si="2"/>
        <v>Xcalibr</v>
      </c>
      <c r="B73" t="str">
        <f>C73</f>
        <v>Xcalibr</v>
      </c>
      <c r="C73" s="96" t="s">
        <v>1780</v>
      </c>
      <c r="D73" s="98" t="s">
        <v>108</v>
      </c>
      <c r="E73" s="99">
        <v>22</v>
      </c>
      <c r="F73" s="96">
        <v>-2</v>
      </c>
      <c r="G73" s="96">
        <v>50000</v>
      </c>
      <c r="H73" s="5">
        <v>144</v>
      </c>
      <c r="I73" s="5" t="s">
        <v>1690</v>
      </c>
      <c r="J73" s="43" t="s">
        <v>1781</v>
      </c>
      <c r="K73" s="19"/>
      <c r="L73" s="19"/>
      <c r="M73" s="25" t="s">
        <v>1782</v>
      </c>
      <c r="N73" s="19"/>
      <c r="O73" s="5" t="s">
        <v>1695</v>
      </c>
      <c r="P73" t="s">
        <v>4</v>
      </c>
      <c r="Q73">
        <v>15</v>
      </c>
      <c r="R73" t="s">
        <v>3437</v>
      </c>
      <c r="S73" t="s">
        <v>3386</v>
      </c>
      <c r="U73">
        <v>1050</v>
      </c>
      <c r="V73">
        <v>0</v>
      </c>
    </row>
    <row r="74" spans="1:25">
      <c r="A74" t="str">
        <f t="shared" si="2"/>
        <v>Gungnir</v>
      </c>
      <c r="B74" t="str">
        <f>C74</f>
        <v>Gungnir</v>
      </c>
      <c r="C74" s="96" t="s">
        <v>772</v>
      </c>
      <c r="D74" s="98" t="s">
        <v>1951</v>
      </c>
      <c r="E74" s="99" t="s">
        <v>52</v>
      </c>
      <c r="F74" s="96">
        <v>30</v>
      </c>
      <c r="G74" s="96">
        <v>50000</v>
      </c>
      <c r="H74" s="5">
        <v>144</v>
      </c>
      <c r="I74" s="5" t="s">
        <v>1690</v>
      </c>
      <c r="J74" s="43" t="s">
        <v>1781</v>
      </c>
      <c r="K74" s="19"/>
      <c r="L74" s="19"/>
      <c r="M74" s="25"/>
      <c r="N74" s="19"/>
      <c r="O74" s="5" t="s">
        <v>1695</v>
      </c>
      <c r="P74" t="s">
        <v>4</v>
      </c>
      <c r="Q74">
        <v>15</v>
      </c>
      <c r="R74" t="s">
        <v>3437</v>
      </c>
      <c r="S74" t="s">
        <v>3386</v>
      </c>
      <c r="U74">
        <v>1050</v>
      </c>
      <c r="V74">
        <v>0</v>
      </c>
    </row>
    <row r="75" spans="1:25">
      <c r="A75" t="str">
        <f t="shared" si="2"/>
        <v>SevenSword</v>
      </c>
      <c r="B75" t="str">
        <f t="shared" ref="B75:B89" si="3">C75&amp;D75</f>
        <v>SevenSword</v>
      </c>
      <c r="C75" s="96" t="s">
        <v>2006</v>
      </c>
      <c r="D75" s="98" t="s">
        <v>108</v>
      </c>
      <c r="E75" s="99" t="s">
        <v>2007</v>
      </c>
      <c r="F75" s="96">
        <v>7</v>
      </c>
      <c r="G75" s="96">
        <v>0</v>
      </c>
      <c r="H75" s="5">
        <v>144</v>
      </c>
      <c r="I75" s="5">
        <v>0</v>
      </c>
      <c r="J75" s="43" t="s">
        <v>2008</v>
      </c>
      <c r="K75" s="19"/>
      <c r="L75" s="19"/>
      <c r="M75" s="25"/>
      <c r="N75" s="19"/>
      <c r="O75" s="5">
        <v>16</v>
      </c>
      <c r="P75" t="s">
        <v>4</v>
      </c>
      <c r="Q75">
        <v>15</v>
      </c>
      <c r="R75" t="s">
        <v>3441</v>
      </c>
      <c r="S75" t="s">
        <v>3382</v>
      </c>
    </row>
    <row r="76" spans="1:25">
      <c r="A76" t="str">
        <f t="shared" si="2"/>
        <v>RevengeSword</v>
      </c>
      <c r="B76" t="str">
        <f t="shared" si="3"/>
        <v>RevengeSword</v>
      </c>
      <c r="C76" s="96" t="s">
        <v>1734</v>
      </c>
      <c r="D76" s="98" t="s">
        <v>108</v>
      </c>
      <c r="E76" s="99">
        <v>14</v>
      </c>
      <c r="F76" s="96">
        <v>40</v>
      </c>
      <c r="G76" s="96">
        <v>6800</v>
      </c>
      <c r="H76" s="5">
        <v>45</v>
      </c>
      <c r="I76" s="5" t="s">
        <v>1669</v>
      </c>
      <c r="J76" s="43" t="s">
        <v>1735</v>
      </c>
      <c r="K76" s="19"/>
      <c r="L76" s="19"/>
      <c r="M76" s="25"/>
      <c r="N76" s="19"/>
      <c r="O76" s="5" t="s">
        <v>1673</v>
      </c>
      <c r="P76" t="s">
        <v>4</v>
      </c>
      <c r="R76" t="s">
        <v>3436</v>
      </c>
      <c r="S76" t="s">
        <v>121</v>
      </c>
      <c r="W76" t="s">
        <v>121</v>
      </c>
    </row>
    <row r="77" spans="1:25">
      <c r="A77" t="str">
        <f t="shared" si="2"/>
        <v>Counter</v>
      </c>
      <c r="B77" t="str">
        <f t="shared" si="3"/>
        <v>Counter</v>
      </c>
      <c r="C77" s="96" t="s">
        <v>121</v>
      </c>
      <c r="D77" s="98"/>
      <c r="E77" s="99" t="s">
        <v>72</v>
      </c>
      <c r="F77" s="96">
        <v>40</v>
      </c>
      <c r="G77" s="96">
        <v>6800</v>
      </c>
      <c r="H77" s="5">
        <v>45</v>
      </c>
      <c r="I77" s="5" t="s">
        <v>1740</v>
      </c>
      <c r="J77" s="43" t="s">
        <v>1735</v>
      </c>
      <c r="K77" s="19"/>
      <c r="L77" s="19"/>
      <c r="M77" s="25" t="s">
        <v>1866</v>
      </c>
      <c r="N77" s="19"/>
      <c r="O77" s="5" t="s">
        <v>1743</v>
      </c>
      <c r="P77" t="s">
        <v>4</v>
      </c>
      <c r="R77" t="s">
        <v>3436</v>
      </c>
      <c r="S77" t="s">
        <v>121</v>
      </c>
      <c r="W77" t="s">
        <v>121</v>
      </c>
    </row>
    <row r="78" spans="1:25">
      <c r="A78" t="str">
        <f t="shared" si="2"/>
        <v>Backlash</v>
      </c>
      <c r="B78" t="str">
        <f t="shared" si="3"/>
        <v>Backlash</v>
      </c>
      <c r="C78" s="96" t="s">
        <v>3472</v>
      </c>
      <c r="D78" s="98"/>
      <c r="E78" s="99" t="s">
        <v>1717</v>
      </c>
      <c r="F78" s="96">
        <v>30</v>
      </c>
      <c r="G78" s="96"/>
      <c r="H78" s="5">
        <v>9</v>
      </c>
      <c r="I78" s="5">
        <v>0</v>
      </c>
      <c r="J78" s="43" t="s">
        <v>2034</v>
      </c>
      <c r="K78" s="19"/>
      <c r="L78" s="19"/>
      <c r="M78" s="25"/>
      <c r="N78" s="19"/>
      <c r="O78" s="5">
        <v>1</v>
      </c>
      <c r="P78" t="s">
        <v>4</v>
      </c>
      <c r="R78" t="s">
        <v>3436</v>
      </c>
      <c r="S78" t="s">
        <v>121</v>
      </c>
      <c r="W78" t="s">
        <v>121</v>
      </c>
      <c r="Y78" t="s">
        <v>3473</v>
      </c>
    </row>
    <row r="79" spans="1:25">
      <c r="A79" t="str">
        <f t="shared" si="2"/>
        <v>W-Pincer</v>
      </c>
      <c r="B79" t="str">
        <f t="shared" si="3"/>
        <v>W-Pincer</v>
      </c>
      <c r="C79" s="96" t="s">
        <v>263</v>
      </c>
      <c r="D79" s="98"/>
      <c r="E79" s="99">
        <v>91</v>
      </c>
      <c r="F79" s="96">
        <v>15</v>
      </c>
      <c r="G79" s="96"/>
      <c r="H79" s="5">
        <v>9</v>
      </c>
      <c r="I79" s="5">
        <v>0</v>
      </c>
      <c r="J79" s="43" t="s">
        <v>2019</v>
      </c>
      <c r="K79" s="19"/>
      <c r="L79" s="19"/>
      <c r="M79" s="25"/>
      <c r="N79" s="19"/>
      <c r="O79" s="5">
        <v>1</v>
      </c>
      <c r="P79" t="s">
        <v>4</v>
      </c>
      <c r="Q79">
        <v>8</v>
      </c>
      <c r="R79" t="s">
        <v>3436</v>
      </c>
      <c r="S79" t="s">
        <v>3382</v>
      </c>
      <c r="W79" t="s">
        <v>3441</v>
      </c>
    </row>
    <row r="80" spans="1:25">
      <c r="A80" t="str">
        <f t="shared" si="2"/>
        <v>W-Attack</v>
      </c>
      <c r="B80" t="str">
        <f t="shared" si="3"/>
        <v>W-Attack</v>
      </c>
      <c r="C80" s="96" t="s">
        <v>118</v>
      </c>
      <c r="D80" s="98"/>
      <c r="E80" s="99">
        <v>92</v>
      </c>
      <c r="F80" s="96">
        <v>15</v>
      </c>
      <c r="G80" s="96"/>
      <c r="H80" s="5">
        <v>9</v>
      </c>
      <c r="I80" s="5">
        <v>0</v>
      </c>
      <c r="J80" s="43" t="s">
        <v>2021</v>
      </c>
      <c r="K80" s="19" t="s">
        <v>2009</v>
      </c>
      <c r="L80" s="19"/>
      <c r="M80" s="25"/>
      <c r="N80" s="19"/>
      <c r="O80" s="5">
        <v>1</v>
      </c>
      <c r="P80" t="s">
        <v>4</v>
      </c>
      <c r="Q80">
        <v>6</v>
      </c>
      <c r="R80" t="s">
        <v>3436</v>
      </c>
      <c r="S80" t="s">
        <v>3382</v>
      </c>
      <c r="W80" t="s">
        <v>3441</v>
      </c>
    </row>
    <row r="81" spans="1:24">
      <c r="A81" t="str">
        <f t="shared" si="2"/>
        <v>4-Heads</v>
      </c>
      <c r="B81" t="str">
        <f t="shared" si="3"/>
        <v>4-Heads</v>
      </c>
      <c r="C81" s="96" t="s">
        <v>298</v>
      </c>
      <c r="D81" s="98"/>
      <c r="E81" s="99">
        <v>93</v>
      </c>
      <c r="F81" s="96">
        <v>15</v>
      </c>
      <c r="G81" s="96"/>
      <c r="H81" s="5">
        <v>9</v>
      </c>
      <c r="I81" s="5">
        <v>0</v>
      </c>
      <c r="J81" s="43" t="s">
        <v>2023</v>
      </c>
      <c r="K81" s="19" t="s">
        <v>2024</v>
      </c>
      <c r="L81" s="19"/>
      <c r="M81" s="25"/>
      <c r="N81" s="19"/>
      <c r="O81" s="5">
        <v>1</v>
      </c>
      <c r="P81" t="s">
        <v>4</v>
      </c>
      <c r="Q81">
        <v>5</v>
      </c>
      <c r="R81" t="s">
        <v>3436</v>
      </c>
      <c r="S81" t="s">
        <v>3382</v>
      </c>
      <c r="W81" t="s">
        <v>3441</v>
      </c>
    </row>
    <row r="82" spans="1:24">
      <c r="A82" t="str">
        <f t="shared" ref="A82:A113" si="4">B82</f>
        <v>8-Legs</v>
      </c>
      <c r="B82" t="str">
        <f t="shared" si="3"/>
        <v>8-Legs</v>
      </c>
      <c r="C82" s="96" t="s">
        <v>238</v>
      </c>
      <c r="D82" s="98"/>
      <c r="E82" s="99">
        <v>94</v>
      </c>
      <c r="F82" s="96">
        <v>15</v>
      </c>
      <c r="G82" s="96"/>
      <c r="H82" s="5">
        <v>9</v>
      </c>
      <c r="I82" s="5">
        <v>0</v>
      </c>
      <c r="J82" s="43" t="s">
        <v>2025</v>
      </c>
      <c r="K82" s="19" t="s">
        <v>2026</v>
      </c>
      <c r="L82" s="19"/>
      <c r="M82" s="25"/>
      <c r="N82" s="19"/>
      <c r="O82" s="5">
        <v>1</v>
      </c>
      <c r="P82" t="s">
        <v>4</v>
      </c>
      <c r="Q82">
        <v>5</v>
      </c>
      <c r="R82" t="s">
        <v>3436</v>
      </c>
      <c r="S82" t="s">
        <v>3382</v>
      </c>
      <c r="W82" t="s">
        <v>3441</v>
      </c>
    </row>
    <row r="83" spans="1:24">
      <c r="A83" t="str">
        <f t="shared" si="4"/>
        <v>2-Swords</v>
      </c>
      <c r="B83" t="str">
        <f t="shared" si="3"/>
        <v>2-Swords</v>
      </c>
      <c r="C83" s="96" t="s">
        <v>430</v>
      </c>
      <c r="D83" s="98"/>
      <c r="E83" s="99" t="s">
        <v>1684</v>
      </c>
      <c r="F83" s="96">
        <v>15</v>
      </c>
      <c r="G83" s="96"/>
      <c r="H83" s="5">
        <v>9</v>
      </c>
      <c r="I83" s="5">
        <v>0</v>
      </c>
      <c r="J83" s="43" t="s">
        <v>2019</v>
      </c>
      <c r="K83" s="19"/>
      <c r="L83" s="19"/>
      <c r="M83" s="25"/>
      <c r="N83" s="19"/>
      <c r="O83" s="5">
        <v>1</v>
      </c>
      <c r="P83" t="s">
        <v>4</v>
      </c>
      <c r="Q83">
        <v>8</v>
      </c>
      <c r="R83" t="s">
        <v>3436</v>
      </c>
      <c r="S83" t="s">
        <v>3382</v>
      </c>
      <c r="W83" t="s">
        <v>3441</v>
      </c>
    </row>
    <row r="84" spans="1:24">
      <c r="A84" t="str">
        <f t="shared" si="4"/>
        <v>2-Tusks</v>
      </c>
      <c r="B84" t="str">
        <f t="shared" si="3"/>
        <v>2-Tusks</v>
      </c>
      <c r="C84" s="96" t="s">
        <v>385</v>
      </c>
      <c r="D84" s="98"/>
      <c r="E84" s="99" t="s">
        <v>1654</v>
      </c>
      <c r="F84" s="96">
        <v>15</v>
      </c>
      <c r="G84" s="96"/>
      <c r="H84" s="5">
        <v>9</v>
      </c>
      <c r="I84" s="5">
        <v>0</v>
      </c>
      <c r="J84" s="43" t="s">
        <v>2019</v>
      </c>
      <c r="K84" s="19"/>
      <c r="L84" s="19"/>
      <c r="M84" s="25"/>
      <c r="N84" s="19"/>
      <c r="O84" s="5">
        <v>1</v>
      </c>
      <c r="P84" t="s">
        <v>4</v>
      </c>
      <c r="Q84">
        <v>8</v>
      </c>
      <c r="R84" t="s">
        <v>3436</v>
      </c>
      <c r="S84" t="s">
        <v>3382</v>
      </c>
      <c r="W84" t="s">
        <v>3441</v>
      </c>
    </row>
    <row r="85" spans="1:24">
      <c r="A85" t="str">
        <f t="shared" si="4"/>
        <v>3-Heads</v>
      </c>
      <c r="B85" t="str">
        <f t="shared" si="3"/>
        <v>3-Heads</v>
      </c>
      <c r="C85" s="96" t="s">
        <v>414</v>
      </c>
      <c r="D85" s="98"/>
      <c r="E85" s="99" t="s">
        <v>2037</v>
      </c>
      <c r="F85" s="96">
        <v>15</v>
      </c>
      <c r="G85" s="96"/>
      <c r="H85" s="5">
        <v>9</v>
      </c>
      <c r="I85" s="5">
        <v>0</v>
      </c>
      <c r="J85" s="43" t="s">
        <v>2039</v>
      </c>
      <c r="K85" s="19" t="s">
        <v>2024</v>
      </c>
      <c r="L85" s="19"/>
      <c r="M85" s="25"/>
      <c r="N85" s="19"/>
      <c r="O85" s="5">
        <v>1</v>
      </c>
      <c r="P85" t="s">
        <v>4</v>
      </c>
      <c r="Q85">
        <v>6</v>
      </c>
      <c r="R85" t="s">
        <v>3436</v>
      </c>
      <c r="S85" t="s">
        <v>3382</v>
      </c>
      <c r="W85" t="s">
        <v>3441</v>
      </c>
    </row>
    <row r="86" spans="1:24">
      <c r="A86" t="str">
        <f t="shared" si="4"/>
        <v>3-Horns</v>
      </c>
      <c r="B86" t="str">
        <f t="shared" si="3"/>
        <v>3-Horns</v>
      </c>
      <c r="C86" s="96" t="s">
        <v>326</v>
      </c>
      <c r="D86" s="98"/>
      <c r="E86" s="99" t="s">
        <v>1766</v>
      </c>
      <c r="F86" s="96">
        <v>15</v>
      </c>
      <c r="G86" s="96"/>
      <c r="H86" s="5">
        <v>9</v>
      </c>
      <c r="I86" s="5">
        <v>0</v>
      </c>
      <c r="J86" s="43" t="s">
        <v>2040</v>
      </c>
      <c r="K86" s="19" t="s">
        <v>2024</v>
      </c>
      <c r="L86" s="19"/>
      <c r="M86" s="25"/>
      <c r="N86" s="19"/>
      <c r="O86" s="5">
        <v>1</v>
      </c>
      <c r="P86" t="s">
        <v>4</v>
      </c>
      <c r="Q86">
        <v>8</v>
      </c>
      <c r="R86" t="s">
        <v>3436</v>
      </c>
      <c r="S86" t="s">
        <v>3382</v>
      </c>
      <c r="W86" t="s">
        <v>3441</v>
      </c>
    </row>
    <row r="87" spans="1:24">
      <c r="A87" t="str">
        <f t="shared" si="4"/>
        <v>6-Arms</v>
      </c>
      <c r="B87" t="str">
        <f t="shared" si="3"/>
        <v>6-Arms</v>
      </c>
      <c r="C87" s="96" t="s">
        <v>458</v>
      </c>
      <c r="D87" s="98"/>
      <c r="E87" s="99" t="s">
        <v>1814</v>
      </c>
      <c r="F87" s="96">
        <v>15</v>
      </c>
      <c r="G87" s="96"/>
      <c r="H87" s="5">
        <v>9</v>
      </c>
      <c r="I87" s="5">
        <v>0</v>
      </c>
      <c r="J87" s="43" t="s">
        <v>2042</v>
      </c>
      <c r="K87" s="19"/>
      <c r="L87" s="19"/>
      <c r="M87" s="25"/>
      <c r="N87" s="19"/>
      <c r="O87" s="5">
        <v>1</v>
      </c>
      <c r="P87" t="s">
        <v>4</v>
      </c>
      <c r="Q87">
        <v>5</v>
      </c>
      <c r="R87" t="s">
        <v>3436</v>
      </c>
      <c r="S87" t="s">
        <v>3382</v>
      </c>
      <c r="W87" t="s">
        <v>3441</v>
      </c>
    </row>
    <row r="88" spans="1:24">
      <c r="A88" t="str">
        <f t="shared" si="4"/>
        <v>W-Kick</v>
      </c>
      <c r="B88" t="str">
        <f t="shared" si="3"/>
        <v>W-Kick</v>
      </c>
      <c r="C88" s="96" t="s">
        <v>404</v>
      </c>
      <c r="D88" s="98"/>
      <c r="E88" s="99" t="s">
        <v>1921</v>
      </c>
      <c r="F88" s="96">
        <v>15</v>
      </c>
      <c r="G88" s="96"/>
      <c r="H88" s="5">
        <v>9</v>
      </c>
      <c r="I88" s="5">
        <v>0</v>
      </c>
      <c r="J88" s="43" t="s">
        <v>2019</v>
      </c>
      <c r="K88" s="19"/>
      <c r="L88" s="19"/>
      <c r="M88" s="25"/>
      <c r="N88" s="19"/>
      <c r="O88" s="5">
        <v>1</v>
      </c>
      <c r="P88" t="s">
        <v>4</v>
      </c>
      <c r="Q88">
        <v>8</v>
      </c>
      <c r="R88" t="s">
        <v>3436</v>
      </c>
      <c r="S88" t="s">
        <v>3382</v>
      </c>
      <c r="W88" t="s">
        <v>3441</v>
      </c>
    </row>
    <row r="89" spans="1:24">
      <c r="A89" t="str">
        <f t="shared" si="4"/>
        <v>Abacus</v>
      </c>
      <c r="B89" t="str">
        <f t="shared" si="3"/>
        <v>Abacus</v>
      </c>
      <c r="C89" s="96" t="s">
        <v>623</v>
      </c>
      <c r="D89" s="98"/>
      <c r="E89" s="99">
        <v>21</v>
      </c>
      <c r="F89" s="96">
        <v>30</v>
      </c>
      <c r="G89" s="96">
        <v>5000</v>
      </c>
      <c r="H89" s="5">
        <v>9</v>
      </c>
      <c r="I89" s="5">
        <v>0</v>
      </c>
      <c r="J89" s="43" t="s">
        <v>1672</v>
      </c>
      <c r="K89" s="19"/>
      <c r="L89" s="19"/>
      <c r="M89" s="25"/>
      <c r="N89" s="19"/>
      <c r="O89" s="5">
        <v>1</v>
      </c>
      <c r="P89" t="s">
        <v>4</v>
      </c>
      <c r="Q89">
        <v>10</v>
      </c>
      <c r="R89" t="s">
        <v>3436</v>
      </c>
      <c r="S89" t="s">
        <v>3382</v>
      </c>
    </row>
    <row r="90" spans="1:24">
      <c r="A90" t="str">
        <f t="shared" si="4"/>
        <v>Whip</v>
      </c>
      <c r="B90" t="s">
        <v>1860</v>
      </c>
      <c r="C90" s="96" t="s">
        <v>1860</v>
      </c>
      <c r="D90" s="98" t="s">
        <v>1860</v>
      </c>
      <c r="E90" s="99">
        <v>48</v>
      </c>
      <c r="F90" s="96">
        <v>40</v>
      </c>
      <c r="G90" s="96">
        <v>400</v>
      </c>
      <c r="H90" s="5">
        <v>18</v>
      </c>
      <c r="I90" s="5" t="s">
        <v>1716</v>
      </c>
      <c r="J90" s="43" t="s">
        <v>1861</v>
      </c>
      <c r="K90" s="19"/>
      <c r="L90" s="19"/>
      <c r="M90" s="25"/>
      <c r="N90" s="19"/>
      <c r="O90" s="5" t="s">
        <v>1720</v>
      </c>
      <c r="P90" t="s">
        <v>4</v>
      </c>
      <c r="Q90">
        <v>7</v>
      </c>
      <c r="R90" t="s">
        <v>3436</v>
      </c>
      <c r="S90" t="s">
        <v>3382</v>
      </c>
      <c r="W90" t="s">
        <v>1900</v>
      </c>
      <c r="X90">
        <v>57</v>
      </c>
    </row>
    <row r="91" spans="1:24">
      <c r="A91" t="str">
        <f t="shared" si="4"/>
        <v>BlitzWhip</v>
      </c>
      <c r="B91" t="str">
        <f t="shared" ref="B91:B106" si="5">C91&amp;D91</f>
        <v>BlitzWhip</v>
      </c>
      <c r="C91" s="96" t="s">
        <v>257</v>
      </c>
      <c r="D91" s="98" t="s">
        <v>1860</v>
      </c>
      <c r="E91" s="99">
        <v>49</v>
      </c>
      <c r="F91" s="96">
        <v>40</v>
      </c>
      <c r="G91" s="96">
        <v>6800</v>
      </c>
      <c r="H91" s="5">
        <v>45</v>
      </c>
      <c r="I91" s="5" t="s">
        <v>1740</v>
      </c>
      <c r="J91" s="43" t="s">
        <v>1863</v>
      </c>
      <c r="K91" s="19"/>
      <c r="L91" s="19"/>
      <c r="M91" s="25"/>
      <c r="N91" s="19"/>
      <c r="O91" s="5" t="s">
        <v>1743</v>
      </c>
      <c r="P91" t="s">
        <v>4</v>
      </c>
      <c r="Q91">
        <v>10</v>
      </c>
      <c r="R91" t="s">
        <v>3436</v>
      </c>
      <c r="S91" t="s">
        <v>3382</v>
      </c>
      <c r="W91" t="s">
        <v>1900</v>
      </c>
      <c r="X91">
        <v>60</v>
      </c>
    </row>
    <row r="92" spans="1:24">
      <c r="A92" t="str">
        <f t="shared" si="4"/>
        <v>Nail</v>
      </c>
      <c r="B92" t="str">
        <f t="shared" si="5"/>
        <v>Nail</v>
      </c>
      <c r="C92" s="96" t="s">
        <v>317</v>
      </c>
      <c r="D92" s="98"/>
      <c r="E92" s="99">
        <v>80</v>
      </c>
      <c r="F92" s="96">
        <v>30</v>
      </c>
      <c r="G92" s="96"/>
      <c r="H92" s="5">
        <v>9</v>
      </c>
      <c r="I92" s="5">
        <v>0</v>
      </c>
      <c r="J92" s="43" t="s">
        <v>1656</v>
      </c>
      <c r="K92" s="19" t="s">
        <v>2009</v>
      </c>
      <c r="L92" s="19"/>
      <c r="M92" s="25"/>
      <c r="N92" s="19"/>
      <c r="O92" s="5">
        <v>1</v>
      </c>
      <c r="P92" t="s">
        <v>4</v>
      </c>
      <c r="Q92">
        <v>6</v>
      </c>
      <c r="R92" t="s">
        <v>3436</v>
      </c>
      <c r="S92" t="s">
        <v>3382</v>
      </c>
    </row>
    <row r="93" spans="1:24">
      <c r="A93" t="str">
        <f t="shared" si="4"/>
        <v>Tusk</v>
      </c>
      <c r="B93" t="str">
        <f t="shared" si="5"/>
        <v>Tusk</v>
      </c>
      <c r="C93" s="96" t="s">
        <v>37</v>
      </c>
      <c r="D93" s="98"/>
      <c r="E93" s="99">
        <v>81</v>
      </c>
      <c r="F93" s="96">
        <v>15</v>
      </c>
      <c r="G93" s="96"/>
      <c r="H93" s="5">
        <v>9</v>
      </c>
      <c r="I93" s="5">
        <v>0</v>
      </c>
      <c r="J93" s="43" t="s">
        <v>1663</v>
      </c>
      <c r="K93" s="19" t="s">
        <v>2010</v>
      </c>
      <c r="L93" s="19"/>
      <c r="M93" s="25"/>
      <c r="N93" s="19"/>
      <c r="O93" s="5">
        <v>1</v>
      </c>
      <c r="P93" t="s">
        <v>4</v>
      </c>
      <c r="Q93">
        <v>8</v>
      </c>
      <c r="R93" t="s">
        <v>3436</v>
      </c>
      <c r="S93" t="s">
        <v>3382</v>
      </c>
    </row>
    <row r="94" spans="1:24">
      <c r="A94" t="str">
        <f t="shared" si="4"/>
        <v>Tongue</v>
      </c>
      <c r="B94" t="str">
        <f t="shared" si="5"/>
        <v>Tongue</v>
      </c>
      <c r="C94" s="96" t="s">
        <v>278</v>
      </c>
      <c r="D94" s="98"/>
      <c r="E94" s="99">
        <v>82</v>
      </c>
      <c r="F94" s="96">
        <v>30</v>
      </c>
      <c r="G94" s="96"/>
      <c r="H94" s="5">
        <v>9</v>
      </c>
      <c r="I94" s="5">
        <v>0</v>
      </c>
      <c r="J94" s="43" t="s">
        <v>1656</v>
      </c>
      <c r="K94" s="19" t="s">
        <v>2009</v>
      </c>
      <c r="L94" s="19"/>
      <c r="M94" s="25"/>
      <c r="N94" s="19"/>
      <c r="O94" s="5">
        <v>1</v>
      </c>
      <c r="P94" t="s">
        <v>4</v>
      </c>
      <c r="Q94">
        <v>6</v>
      </c>
      <c r="R94" t="s">
        <v>3436</v>
      </c>
      <c r="S94" t="s">
        <v>3382</v>
      </c>
    </row>
    <row r="95" spans="1:24">
      <c r="A95" t="str">
        <f t="shared" si="4"/>
        <v>Stab</v>
      </c>
      <c r="B95" t="str">
        <f t="shared" si="5"/>
        <v>Stab</v>
      </c>
      <c r="C95" s="96" t="s">
        <v>114</v>
      </c>
      <c r="D95" s="98"/>
      <c r="E95" s="99">
        <v>83</v>
      </c>
      <c r="F95" s="96">
        <v>30</v>
      </c>
      <c r="G95" s="96"/>
      <c r="H95" s="5">
        <v>9</v>
      </c>
      <c r="I95" s="5">
        <v>0</v>
      </c>
      <c r="J95" s="43" t="s">
        <v>1656</v>
      </c>
      <c r="K95" s="19" t="s">
        <v>2009</v>
      </c>
      <c r="L95" s="19"/>
      <c r="M95" s="25"/>
      <c r="N95" s="19"/>
      <c r="O95" s="5">
        <v>1</v>
      </c>
      <c r="P95" t="s">
        <v>4</v>
      </c>
      <c r="Q95">
        <v>6</v>
      </c>
      <c r="R95" t="s">
        <v>3436</v>
      </c>
      <c r="S95" t="s">
        <v>3382</v>
      </c>
    </row>
    <row r="96" spans="1:24">
      <c r="A96" t="str">
        <f t="shared" si="4"/>
        <v>Branch</v>
      </c>
      <c r="B96" t="str">
        <f t="shared" si="5"/>
        <v>Branch</v>
      </c>
      <c r="C96" s="96" t="s">
        <v>59</v>
      </c>
      <c r="D96" s="98"/>
      <c r="E96" s="99">
        <v>84</v>
      </c>
      <c r="F96" s="96">
        <v>30</v>
      </c>
      <c r="G96" s="96"/>
      <c r="H96" s="5">
        <v>9</v>
      </c>
      <c r="I96" s="5">
        <v>0</v>
      </c>
      <c r="J96" s="43" t="s">
        <v>1656</v>
      </c>
      <c r="K96" s="19" t="s">
        <v>2009</v>
      </c>
      <c r="L96" s="19"/>
      <c r="M96" s="25"/>
      <c r="N96" s="19"/>
      <c r="O96" s="5">
        <v>1</v>
      </c>
      <c r="P96" t="s">
        <v>4</v>
      </c>
      <c r="Q96">
        <v>6</v>
      </c>
      <c r="R96" t="s">
        <v>3436</v>
      </c>
      <c r="S96" t="s">
        <v>3382</v>
      </c>
    </row>
    <row r="97" spans="1:20">
      <c r="A97" t="str">
        <f t="shared" si="4"/>
        <v>Bash</v>
      </c>
      <c r="B97" t="str">
        <f t="shared" si="5"/>
        <v>Bash</v>
      </c>
      <c r="C97" s="96" t="s">
        <v>29</v>
      </c>
      <c r="D97" s="98"/>
      <c r="E97" s="99">
        <v>85</v>
      </c>
      <c r="F97" s="96">
        <v>15</v>
      </c>
      <c r="G97" s="96"/>
      <c r="H97" s="5">
        <v>9</v>
      </c>
      <c r="I97" s="5">
        <v>0</v>
      </c>
      <c r="J97" s="43" t="s">
        <v>1663</v>
      </c>
      <c r="K97" s="19" t="s">
        <v>2010</v>
      </c>
      <c r="L97" s="19"/>
      <c r="M97" s="25"/>
      <c r="N97" s="19"/>
      <c r="O97" s="5">
        <v>1</v>
      </c>
      <c r="P97" t="s">
        <v>4</v>
      </c>
      <c r="Q97">
        <v>8</v>
      </c>
      <c r="R97" t="s">
        <v>3436</v>
      </c>
      <c r="S97" t="s">
        <v>3382</v>
      </c>
    </row>
    <row r="98" spans="1:20">
      <c r="A98" t="str">
        <f t="shared" si="4"/>
        <v>Punch</v>
      </c>
      <c r="B98" t="str">
        <f t="shared" si="5"/>
        <v>Punch</v>
      </c>
      <c r="C98" s="96" t="s">
        <v>19</v>
      </c>
      <c r="D98" s="98"/>
      <c r="E98" s="99">
        <v>86</v>
      </c>
      <c r="F98" s="96">
        <v>30</v>
      </c>
      <c r="G98" s="96"/>
      <c r="H98" s="5">
        <v>9</v>
      </c>
      <c r="I98" s="5">
        <v>0</v>
      </c>
      <c r="J98" s="43" t="s">
        <v>1656</v>
      </c>
      <c r="K98" s="19" t="s">
        <v>2009</v>
      </c>
      <c r="L98" s="19"/>
      <c r="M98" s="25"/>
      <c r="N98" s="19"/>
      <c r="O98" s="5">
        <v>1</v>
      </c>
      <c r="P98" t="s">
        <v>4</v>
      </c>
      <c r="Q98">
        <v>6</v>
      </c>
      <c r="R98" t="s">
        <v>3436</v>
      </c>
      <c r="S98" t="s">
        <v>3382</v>
      </c>
    </row>
    <row r="99" spans="1:20">
      <c r="A99" t="str">
        <f t="shared" si="4"/>
        <v>Kick</v>
      </c>
      <c r="B99" t="str">
        <f t="shared" si="5"/>
        <v>Kick</v>
      </c>
      <c r="C99" s="96" t="s">
        <v>98</v>
      </c>
      <c r="D99" s="98"/>
      <c r="E99" s="99">
        <v>87</v>
      </c>
      <c r="F99" s="96">
        <v>15</v>
      </c>
      <c r="G99" s="96"/>
      <c r="H99" s="5">
        <v>9</v>
      </c>
      <c r="I99" s="5">
        <v>0</v>
      </c>
      <c r="J99" s="43" t="s">
        <v>1663</v>
      </c>
      <c r="K99" s="19" t="s">
        <v>2010</v>
      </c>
      <c r="L99" s="19"/>
      <c r="M99" s="25"/>
      <c r="N99" s="19"/>
      <c r="O99" s="5">
        <v>1</v>
      </c>
      <c r="P99" t="s">
        <v>4</v>
      </c>
      <c r="Q99">
        <v>8</v>
      </c>
      <c r="R99" t="s">
        <v>3436</v>
      </c>
      <c r="S99" t="s">
        <v>3382</v>
      </c>
    </row>
    <row r="100" spans="1:20">
      <c r="A100" t="str">
        <f t="shared" si="4"/>
        <v>Horn</v>
      </c>
      <c r="B100" t="str">
        <f t="shared" si="5"/>
        <v>Horn</v>
      </c>
      <c r="C100" s="96" t="s">
        <v>198</v>
      </c>
      <c r="D100" s="98"/>
      <c r="E100" s="99">
        <v>88</v>
      </c>
      <c r="F100" s="96">
        <v>15</v>
      </c>
      <c r="G100" s="96"/>
      <c r="H100" s="5">
        <v>9</v>
      </c>
      <c r="I100" s="5">
        <v>0</v>
      </c>
      <c r="J100" s="43" t="s">
        <v>1663</v>
      </c>
      <c r="K100" s="19" t="s">
        <v>2010</v>
      </c>
      <c r="L100" s="19"/>
      <c r="M100" s="25"/>
      <c r="N100" s="19"/>
      <c r="O100" s="5">
        <v>1</v>
      </c>
      <c r="P100" t="s">
        <v>4</v>
      </c>
      <c r="Q100">
        <v>8</v>
      </c>
      <c r="R100" t="s">
        <v>3436</v>
      </c>
      <c r="S100" t="s">
        <v>3382</v>
      </c>
    </row>
    <row r="101" spans="1:20">
      <c r="A101" t="str">
        <f t="shared" si="4"/>
        <v>Thorn</v>
      </c>
      <c r="B101" t="str">
        <f t="shared" si="5"/>
        <v>Thorn</v>
      </c>
      <c r="C101" s="96" t="s">
        <v>41</v>
      </c>
      <c r="D101" s="98"/>
      <c r="E101" s="99">
        <v>89</v>
      </c>
      <c r="F101" s="96">
        <v>30</v>
      </c>
      <c r="G101" s="96"/>
      <c r="H101" s="5">
        <v>9</v>
      </c>
      <c r="I101" s="5">
        <v>0</v>
      </c>
      <c r="J101" s="43" t="s">
        <v>1656</v>
      </c>
      <c r="K101" s="19" t="s">
        <v>2009</v>
      </c>
      <c r="L101" s="19"/>
      <c r="M101" s="25"/>
      <c r="N101" s="19"/>
      <c r="O101" s="5">
        <v>1</v>
      </c>
      <c r="P101" t="s">
        <v>4</v>
      </c>
      <c r="Q101">
        <v>6</v>
      </c>
      <c r="R101" t="s">
        <v>3436</v>
      </c>
      <c r="S101" t="s">
        <v>3382</v>
      </c>
    </row>
    <row r="102" spans="1:20">
      <c r="A102" t="str">
        <f t="shared" si="4"/>
        <v>Tentacle</v>
      </c>
      <c r="B102" t="str">
        <f t="shared" si="5"/>
        <v>Tentacle</v>
      </c>
      <c r="C102" s="96" t="s">
        <v>230</v>
      </c>
      <c r="D102" s="98"/>
      <c r="E102" s="99">
        <v>90</v>
      </c>
      <c r="F102" s="96">
        <v>30</v>
      </c>
      <c r="G102" s="96"/>
      <c r="H102" s="5">
        <v>9</v>
      </c>
      <c r="I102" s="5">
        <v>0</v>
      </c>
      <c r="J102" s="43" t="s">
        <v>1656</v>
      </c>
      <c r="K102" s="19" t="s">
        <v>2009</v>
      </c>
      <c r="L102" s="19"/>
      <c r="M102" s="25"/>
      <c r="N102" s="19"/>
      <c r="O102" s="5">
        <v>1</v>
      </c>
      <c r="P102" t="s">
        <v>4</v>
      </c>
      <c r="Q102">
        <v>6</v>
      </c>
      <c r="R102" t="s">
        <v>3436</v>
      </c>
      <c r="S102" t="s">
        <v>3382</v>
      </c>
    </row>
    <row r="103" spans="1:20">
      <c r="A103" t="str">
        <f t="shared" si="4"/>
        <v>Hammer</v>
      </c>
      <c r="B103" t="str">
        <f t="shared" si="5"/>
        <v>Hammer</v>
      </c>
      <c r="C103" s="97" t="s">
        <v>479</v>
      </c>
      <c r="D103" s="98"/>
      <c r="E103" s="99" t="s">
        <v>77</v>
      </c>
      <c r="F103" s="96">
        <v>50</v>
      </c>
      <c r="G103" s="96">
        <v>50</v>
      </c>
      <c r="H103" s="96">
        <v>9</v>
      </c>
      <c r="I103" s="96" t="s">
        <v>1653</v>
      </c>
      <c r="J103" s="43" t="s">
        <v>1656</v>
      </c>
      <c r="K103" s="19"/>
      <c r="L103" s="19"/>
      <c r="M103" s="25"/>
      <c r="N103" s="19"/>
      <c r="O103" s="5" t="s">
        <v>1657</v>
      </c>
      <c r="P103" t="s">
        <v>4</v>
      </c>
      <c r="Q103">
        <v>6</v>
      </c>
      <c r="R103" t="s">
        <v>3436</v>
      </c>
      <c r="S103" t="s">
        <v>3382</v>
      </c>
    </row>
    <row r="104" spans="1:20">
      <c r="A104" t="str">
        <f t="shared" si="4"/>
        <v>LongSword</v>
      </c>
      <c r="B104" t="str">
        <f t="shared" si="5"/>
        <v>LongSword</v>
      </c>
      <c r="C104" s="96" t="s">
        <v>1658</v>
      </c>
      <c r="D104" s="98" t="s">
        <v>108</v>
      </c>
      <c r="E104" s="99" t="s">
        <v>128</v>
      </c>
      <c r="F104" s="96">
        <v>50</v>
      </c>
      <c r="G104" s="96">
        <v>400</v>
      </c>
      <c r="H104" s="5">
        <v>18</v>
      </c>
      <c r="I104" s="5" t="s">
        <v>1659</v>
      </c>
      <c r="J104" s="43" t="s">
        <v>1660</v>
      </c>
      <c r="K104" s="19"/>
      <c r="L104" s="19"/>
      <c r="M104" s="25"/>
      <c r="N104" s="19"/>
      <c r="O104" s="5" t="s">
        <v>1661</v>
      </c>
      <c r="P104" t="s">
        <v>4</v>
      </c>
      <c r="Q104">
        <v>7</v>
      </c>
      <c r="R104" t="s">
        <v>3436</v>
      </c>
      <c r="S104" t="s">
        <v>3382</v>
      </c>
    </row>
    <row r="105" spans="1:20">
      <c r="A105" t="str">
        <f t="shared" si="4"/>
        <v>AxeAxe</v>
      </c>
      <c r="B105" t="str">
        <f t="shared" si="5"/>
        <v>AxeAxe</v>
      </c>
      <c r="C105" s="96" t="s">
        <v>505</v>
      </c>
      <c r="D105" s="98" t="s">
        <v>505</v>
      </c>
      <c r="E105" s="99" t="s">
        <v>35</v>
      </c>
      <c r="F105" s="96">
        <v>50</v>
      </c>
      <c r="G105" s="96">
        <v>1400</v>
      </c>
      <c r="H105" s="5">
        <v>27</v>
      </c>
      <c r="I105" s="5" t="s">
        <v>1662</v>
      </c>
      <c r="J105" s="43" t="s">
        <v>1663</v>
      </c>
      <c r="K105" s="19"/>
      <c r="L105" s="19"/>
      <c r="M105" s="25"/>
      <c r="N105" s="19"/>
      <c r="O105" s="5" t="s">
        <v>1664</v>
      </c>
      <c r="P105" t="s">
        <v>4</v>
      </c>
      <c r="Q105">
        <v>8</v>
      </c>
      <c r="R105" t="s">
        <v>3436</v>
      </c>
      <c r="S105" t="s">
        <v>3382</v>
      </c>
    </row>
    <row r="106" spans="1:20">
      <c r="A106" t="str">
        <f t="shared" si="4"/>
        <v>BattleSword</v>
      </c>
      <c r="B106" t="str">
        <f t="shared" si="5"/>
        <v>BattleSword</v>
      </c>
      <c r="C106" s="96" t="s">
        <v>1665</v>
      </c>
      <c r="D106" s="98" t="s">
        <v>108</v>
      </c>
      <c r="E106" s="99" t="s">
        <v>93</v>
      </c>
      <c r="F106" s="96">
        <v>50</v>
      </c>
      <c r="G106" s="96">
        <v>3200</v>
      </c>
      <c r="H106" s="5">
        <v>36</v>
      </c>
      <c r="I106" s="5" t="s">
        <v>1666</v>
      </c>
      <c r="J106" s="43" t="s">
        <v>1667</v>
      </c>
      <c r="K106" s="19"/>
      <c r="L106" s="19"/>
      <c r="M106" s="25"/>
      <c r="N106" s="19"/>
      <c r="O106" s="5" t="s">
        <v>1668</v>
      </c>
      <c r="P106" t="s">
        <v>4</v>
      </c>
      <c r="Q106">
        <v>9</v>
      </c>
      <c r="R106" t="s">
        <v>3436</v>
      </c>
      <c r="S106" t="s">
        <v>3382</v>
      </c>
    </row>
    <row r="107" spans="1:20">
      <c r="A107" t="str">
        <f t="shared" si="4"/>
        <v>Katana</v>
      </c>
      <c r="B107" t="str">
        <f>C107</f>
        <v>Katana</v>
      </c>
      <c r="C107" s="96" t="s">
        <v>542</v>
      </c>
      <c r="D107" s="98" t="s">
        <v>108</v>
      </c>
      <c r="E107" s="99" t="s">
        <v>162</v>
      </c>
      <c r="F107" s="96">
        <v>50</v>
      </c>
      <c r="G107" s="96">
        <v>6800</v>
      </c>
      <c r="H107" s="5">
        <v>45</v>
      </c>
      <c r="I107" s="5" t="s">
        <v>1669</v>
      </c>
      <c r="J107" s="43" t="s">
        <v>1672</v>
      </c>
      <c r="K107" s="19"/>
      <c r="L107" s="19"/>
      <c r="M107" s="25"/>
      <c r="N107" s="19"/>
      <c r="O107" s="5" t="s">
        <v>1673</v>
      </c>
      <c r="P107" t="s">
        <v>4</v>
      </c>
      <c r="Q107">
        <v>10</v>
      </c>
      <c r="R107" t="s">
        <v>3436</v>
      </c>
      <c r="S107" t="s">
        <v>3382</v>
      </c>
    </row>
    <row r="108" spans="1:20">
      <c r="A108" t="str">
        <f t="shared" si="4"/>
        <v>GoldSword</v>
      </c>
      <c r="B108" t="str">
        <f t="shared" ref="B108:B117" si="6">C108&amp;D108</f>
        <v>GoldSword</v>
      </c>
      <c r="C108" s="96" t="s">
        <v>1674</v>
      </c>
      <c r="D108" s="98" t="s">
        <v>108</v>
      </c>
      <c r="E108" s="99" t="s">
        <v>523</v>
      </c>
      <c r="F108" s="96">
        <v>50</v>
      </c>
      <c r="G108" s="96">
        <v>11000</v>
      </c>
      <c r="H108" s="5">
        <v>63</v>
      </c>
      <c r="I108" s="5" t="s">
        <v>1675</v>
      </c>
      <c r="J108" s="43" t="s">
        <v>1676</v>
      </c>
      <c r="K108" s="19"/>
      <c r="L108" s="19"/>
      <c r="M108" s="25"/>
      <c r="N108" s="19"/>
      <c r="O108" s="5" t="s">
        <v>1677</v>
      </c>
      <c r="P108" t="s">
        <v>4</v>
      </c>
      <c r="Q108">
        <v>11</v>
      </c>
      <c r="R108" t="s">
        <v>3436</v>
      </c>
      <c r="S108" t="s">
        <v>3382</v>
      </c>
    </row>
    <row r="109" spans="1:20">
      <c r="A109" t="str">
        <f t="shared" si="4"/>
        <v>CoralSword</v>
      </c>
      <c r="B109" t="str">
        <f t="shared" si="6"/>
        <v>CoralSword</v>
      </c>
      <c r="C109" s="96" t="s">
        <v>1678</v>
      </c>
      <c r="D109" s="98" t="s">
        <v>108</v>
      </c>
      <c r="E109" s="99" t="s">
        <v>545</v>
      </c>
      <c r="F109" s="96">
        <v>40</v>
      </c>
      <c r="G109" s="96">
        <v>26000</v>
      </c>
      <c r="H109" s="5">
        <v>99</v>
      </c>
      <c r="I109" s="5" t="s">
        <v>1679</v>
      </c>
      <c r="J109" s="43" t="s">
        <v>1682</v>
      </c>
      <c r="K109" s="19"/>
      <c r="L109" s="19"/>
      <c r="M109" s="25"/>
      <c r="N109" s="19"/>
      <c r="O109" s="5" t="s">
        <v>1683</v>
      </c>
      <c r="P109" t="s">
        <v>4</v>
      </c>
      <c r="Q109">
        <v>13</v>
      </c>
      <c r="R109" t="s">
        <v>3436</v>
      </c>
      <c r="S109" t="s">
        <v>3382</v>
      </c>
      <c r="T109" t="s">
        <v>1456</v>
      </c>
    </row>
    <row r="110" spans="1:20">
      <c r="A110" t="str">
        <f t="shared" si="4"/>
        <v>OgreAxe</v>
      </c>
      <c r="B110" t="str">
        <f t="shared" si="6"/>
        <v>OgreAxe</v>
      </c>
      <c r="C110" s="96" t="s">
        <v>464</v>
      </c>
      <c r="D110" s="98" t="s">
        <v>505</v>
      </c>
      <c r="E110" s="99" t="s">
        <v>696</v>
      </c>
      <c r="F110" s="96">
        <v>40</v>
      </c>
      <c r="G110" s="96">
        <v>26000</v>
      </c>
      <c r="H110" s="5">
        <v>99</v>
      </c>
      <c r="I110" s="5" t="s">
        <v>1679</v>
      </c>
      <c r="J110" s="43" t="s">
        <v>1685</v>
      </c>
      <c r="K110" s="19"/>
      <c r="L110" s="19"/>
      <c r="M110" s="25"/>
      <c r="N110" s="19"/>
      <c r="O110" s="5" t="s">
        <v>1683</v>
      </c>
      <c r="P110" t="s">
        <v>4</v>
      </c>
      <c r="Q110">
        <v>13</v>
      </c>
      <c r="R110" t="s">
        <v>3436</v>
      </c>
      <c r="S110" t="s">
        <v>3382</v>
      </c>
      <c r="T110" t="s">
        <v>1484</v>
      </c>
    </row>
    <row r="111" spans="1:20">
      <c r="A111" t="str">
        <f t="shared" si="4"/>
        <v>DragonSword</v>
      </c>
      <c r="B111" t="str">
        <f t="shared" si="6"/>
        <v>DragonSword</v>
      </c>
      <c r="C111" s="96" t="s">
        <v>338</v>
      </c>
      <c r="D111" s="98" t="s">
        <v>108</v>
      </c>
      <c r="E111" s="99" t="s">
        <v>1004</v>
      </c>
      <c r="F111" s="96">
        <v>40</v>
      </c>
      <c r="G111" s="96">
        <v>36000</v>
      </c>
      <c r="H111" s="5">
        <v>117</v>
      </c>
      <c r="I111" s="5" t="s">
        <v>1686</v>
      </c>
      <c r="J111" s="43" t="s">
        <v>1688</v>
      </c>
      <c r="K111" s="19"/>
      <c r="L111" s="19"/>
      <c r="M111" s="25"/>
      <c r="N111" s="19"/>
      <c r="O111" s="5" t="s">
        <v>1689</v>
      </c>
      <c r="P111" t="s">
        <v>4</v>
      </c>
      <c r="Q111">
        <v>14</v>
      </c>
      <c r="R111" t="s">
        <v>3436</v>
      </c>
      <c r="S111" t="s">
        <v>3382</v>
      </c>
      <c r="T111" t="s">
        <v>1465</v>
      </c>
    </row>
    <row r="112" spans="1:20">
      <c r="A112" t="str">
        <f t="shared" si="4"/>
        <v>SunSword</v>
      </c>
      <c r="B112" t="str">
        <f t="shared" si="6"/>
        <v>SunSword</v>
      </c>
      <c r="C112" s="96" t="s">
        <v>808</v>
      </c>
      <c r="D112" s="98" t="s">
        <v>108</v>
      </c>
      <c r="E112" s="99" t="s">
        <v>1009</v>
      </c>
      <c r="F112" s="96">
        <v>40</v>
      </c>
      <c r="G112" s="96">
        <v>50000</v>
      </c>
      <c r="H112" s="5">
        <v>144</v>
      </c>
      <c r="I112" s="5" t="s">
        <v>1690</v>
      </c>
      <c r="J112" s="43" t="s">
        <v>1694</v>
      </c>
      <c r="K112" s="19"/>
      <c r="L112" s="19"/>
      <c r="M112" s="25"/>
      <c r="N112" s="19"/>
      <c r="O112" s="5" t="s">
        <v>1695</v>
      </c>
      <c r="P112" t="s">
        <v>4</v>
      </c>
      <c r="Q112">
        <v>15</v>
      </c>
      <c r="R112" t="s">
        <v>3436</v>
      </c>
      <c r="S112" t="s">
        <v>3382</v>
      </c>
      <c r="T112" t="s">
        <v>3466</v>
      </c>
    </row>
    <row r="113" spans="1:24">
      <c r="A113" t="str">
        <f t="shared" si="4"/>
        <v>FlameSword</v>
      </c>
      <c r="B113" t="str">
        <f t="shared" si="6"/>
        <v>FlameSword</v>
      </c>
      <c r="C113" s="96" t="s">
        <v>49</v>
      </c>
      <c r="D113" s="98" t="s">
        <v>108</v>
      </c>
      <c r="E113" s="99" t="s">
        <v>1670</v>
      </c>
      <c r="F113" s="96">
        <v>40</v>
      </c>
      <c r="G113" s="96">
        <v>17000</v>
      </c>
      <c r="H113" s="5">
        <v>81</v>
      </c>
      <c r="I113" s="5" t="s">
        <v>1696</v>
      </c>
      <c r="J113" s="43" t="s">
        <v>1698</v>
      </c>
      <c r="K113" s="19"/>
      <c r="L113" s="19"/>
      <c r="M113" s="25"/>
      <c r="N113" s="96" t="s">
        <v>1699</v>
      </c>
      <c r="O113" s="5" t="s">
        <v>1700</v>
      </c>
      <c r="P113" t="s">
        <v>4</v>
      </c>
      <c r="Q113">
        <v>12</v>
      </c>
      <c r="R113" t="s">
        <v>3436</v>
      </c>
      <c r="S113" t="s">
        <v>3382</v>
      </c>
      <c r="T113" t="s">
        <v>159</v>
      </c>
    </row>
    <row r="114" spans="1:24">
      <c r="A114" t="str">
        <f t="shared" ref="A114:A145" si="7">B114</f>
        <v>IceSword</v>
      </c>
      <c r="B114" t="str">
        <f t="shared" si="6"/>
        <v>IceSword</v>
      </c>
      <c r="C114" s="96" t="s">
        <v>441</v>
      </c>
      <c r="D114" s="98" t="s">
        <v>108</v>
      </c>
      <c r="E114" s="99" t="s">
        <v>646</v>
      </c>
      <c r="F114" s="96">
        <v>40</v>
      </c>
      <c r="G114" s="96">
        <v>17000</v>
      </c>
      <c r="H114" s="5">
        <v>81</v>
      </c>
      <c r="I114" s="5" t="s">
        <v>1696</v>
      </c>
      <c r="J114" s="43" t="s">
        <v>1702</v>
      </c>
      <c r="K114" s="19"/>
      <c r="L114" s="19"/>
      <c r="M114" s="25"/>
      <c r="N114" s="96" t="s">
        <v>1703</v>
      </c>
      <c r="O114" s="5" t="s">
        <v>1700</v>
      </c>
      <c r="P114" t="s">
        <v>4</v>
      </c>
      <c r="Q114">
        <v>12</v>
      </c>
      <c r="R114" t="s">
        <v>3436</v>
      </c>
      <c r="S114" t="s">
        <v>3382</v>
      </c>
      <c r="T114" t="s">
        <v>441</v>
      </c>
    </row>
    <row r="115" spans="1:24">
      <c r="A115" t="str">
        <f t="shared" si="7"/>
        <v>ThunderAxe</v>
      </c>
      <c r="B115" t="str">
        <f t="shared" si="6"/>
        <v>ThunderAxe</v>
      </c>
      <c r="C115" s="96" t="s">
        <v>242</v>
      </c>
      <c r="D115" s="98" t="s">
        <v>505</v>
      </c>
      <c r="E115" s="99" t="s">
        <v>1680</v>
      </c>
      <c r="F115" s="96">
        <v>40</v>
      </c>
      <c r="G115" s="96">
        <v>17000</v>
      </c>
      <c r="H115" s="5">
        <v>81</v>
      </c>
      <c r="I115" s="5" t="s">
        <v>1696</v>
      </c>
      <c r="J115" s="43" t="s">
        <v>1705</v>
      </c>
      <c r="K115" s="19"/>
      <c r="L115" s="19"/>
      <c r="M115" s="25"/>
      <c r="N115" s="96" t="s">
        <v>1706</v>
      </c>
      <c r="O115" s="5" t="s">
        <v>1700</v>
      </c>
      <c r="P115" t="s">
        <v>4</v>
      </c>
      <c r="Q115">
        <v>12</v>
      </c>
      <c r="R115" t="s">
        <v>3436</v>
      </c>
      <c r="S115" t="s">
        <v>3382</v>
      </c>
      <c r="T115" t="s">
        <v>242</v>
      </c>
    </row>
    <row r="116" spans="1:24">
      <c r="A116" t="str">
        <f t="shared" si="7"/>
        <v>DefendSword</v>
      </c>
      <c r="B116" t="str">
        <f t="shared" si="6"/>
        <v>DefendSword</v>
      </c>
      <c r="C116" s="96" t="s">
        <v>1707</v>
      </c>
      <c r="D116" s="98" t="s">
        <v>108</v>
      </c>
      <c r="E116" s="99" t="s">
        <v>1681</v>
      </c>
      <c r="F116" s="96">
        <v>40</v>
      </c>
      <c r="G116" s="96">
        <v>36000</v>
      </c>
      <c r="H116" s="5">
        <v>117</v>
      </c>
      <c r="I116" s="5" t="s">
        <v>1708</v>
      </c>
      <c r="J116" s="43" t="s">
        <v>1709</v>
      </c>
      <c r="K116" s="19"/>
      <c r="L116" s="19"/>
      <c r="M116" s="25"/>
      <c r="N116" s="96" t="s">
        <v>1710</v>
      </c>
      <c r="O116" s="5" t="s">
        <v>1711</v>
      </c>
      <c r="P116" t="s">
        <v>4</v>
      </c>
      <c r="Q116">
        <v>14</v>
      </c>
      <c r="R116" t="s">
        <v>3436</v>
      </c>
      <c r="S116" t="s">
        <v>3382</v>
      </c>
      <c r="W116" t="s">
        <v>3383</v>
      </c>
      <c r="X116">
        <v>80</v>
      </c>
    </row>
    <row r="117" spans="1:24">
      <c r="A117" t="str">
        <f t="shared" si="7"/>
        <v>RuneAxe</v>
      </c>
      <c r="B117" t="str">
        <f t="shared" si="6"/>
        <v>RuneAxe</v>
      </c>
      <c r="C117" s="96" t="s">
        <v>1712</v>
      </c>
      <c r="D117" s="98" t="s">
        <v>505</v>
      </c>
      <c r="E117" s="99" t="s">
        <v>1687</v>
      </c>
      <c r="F117" s="96">
        <v>40</v>
      </c>
      <c r="G117" s="96">
        <v>36000</v>
      </c>
      <c r="H117" s="5">
        <v>45</v>
      </c>
      <c r="I117" s="5">
        <v>0</v>
      </c>
      <c r="J117" s="43" t="s">
        <v>1713</v>
      </c>
      <c r="K117" s="19"/>
      <c r="L117" s="19"/>
      <c r="M117" s="25"/>
      <c r="N117" s="19"/>
      <c r="O117" s="5" t="s">
        <v>1714</v>
      </c>
      <c r="P117" t="s">
        <v>4</v>
      </c>
      <c r="Q117">
        <v>12</v>
      </c>
      <c r="R117" t="s">
        <v>3436</v>
      </c>
      <c r="S117" t="s">
        <v>3382</v>
      </c>
      <c r="W117" t="s">
        <v>3389</v>
      </c>
      <c r="X117">
        <v>100</v>
      </c>
    </row>
    <row r="118" spans="1:24">
      <c r="A118" t="str">
        <f t="shared" si="7"/>
        <v>Muramas</v>
      </c>
      <c r="B118" t="str">
        <f>C118</f>
        <v>Muramas</v>
      </c>
      <c r="C118" s="96" t="s">
        <v>1948</v>
      </c>
      <c r="D118" s="98" t="s">
        <v>108</v>
      </c>
      <c r="E118" s="99" t="s">
        <v>454</v>
      </c>
      <c r="F118" s="96">
        <v>40</v>
      </c>
      <c r="G118" s="96">
        <v>26000</v>
      </c>
      <c r="H118" s="5">
        <v>99</v>
      </c>
      <c r="I118" s="5" t="s">
        <v>1679</v>
      </c>
      <c r="J118" s="43" t="s">
        <v>1950</v>
      </c>
      <c r="K118" s="19"/>
      <c r="L118" s="19"/>
      <c r="M118" s="25"/>
      <c r="N118" s="19"/>
      <c r="O118" s="5" t="s">
        <v>1683</v>
      </c>
      <c r="P118" t="s">
        <v>4</v>
      </c>
      <c r="Q118">
        <v>15</v>
      </c>
      <c r="R118" t="s">
        <v>3436</v>
      </c>
      <c r="S118" t="s">
        <v>3382</v>
      </c>
      <c r="T118" t="s">
        <v>3474</v>
      </c>
    </row>
    <row r="119" spans="1:24">
      <c r="A119" t="str">
        <f t="shared" si="7"/>
        <v>Sword</v>
      </c>
      <c r="B119" t="str">
        <f t="shared" ref="B119:B150" si="8">C119&amp;D119</f>
        <v>Sword</v>
      </c>
      <c r="C119" s="96" t="s">
        <v>108</v>
      </c>
      <c r="D119" s="98"/>
      <c r="E119" s="99" t="s">
        <v>1729</v>
      </c>
      <c r="F119" s="96">
        <v>30</v>
      </c>
      <c r="G119" s="96"/>
      <c r="H119" s="5">
        <v>9</v>
      </c>
      <c r="I119" s="5">
        <v>0</v>
      </c>
      <c r="J119" s="43" t="s">
        <v>1663</v>
      </c>
      <c r="K119" s="19" t="s">
        <v>2010</v>
      </c>
      <c r="L119" s="19"/>
      <c r="M119" s="25"/>
      <c r="N119" s="19"/>
      <c r="O119" s="5">
        <v>1</v>
      </c>
      <c r="P119" t="s">
        <v>4</v>
      </c>
      <c r="Q119">
        <v>8</v>
      </c>
      <c r="R119" t="s">
        <v>3436</v>
      </c>
      <c r="S119" t="s">
        <v>3382</v>
      </c>
    </row>
    <row r="120" spans="1:24">
      <c r="A120" t="str">
        <f t="shared" si="7"/>
        <v>Head</v>
      </c>
      <c r="B120" t="str">
        <f t="shared" si="8"/>
        <v>Head</v>
      </c>
      <c r="C120" s="96" t="s">
        <v>254</v>
      </c>
      <c r="D120" s="98"/>
      <c r="E120" s="99" t="s">
        <v>1671</v>
      </c>
      <c r="F120" s="96">
        <v>15</v>
      </c>
      <c r="G120" s="96"/>
      <c r="H120" s="5">
        <v>9</v>
      </c>
      <c r="I120" s="5">
        <v>0</v>
      </c>
      <c r="J120" s="43" t="s">
        <v>1663</v>
      </c>
      <c r="K120" s="19" t="s">
        <v>2010</v>
      </c>
      <c r="L120" s="19"/>
      <c r="M120" s="25"/>
      <c r="N120" s="19"/>
      <c r="O120" s="5">
        <v>1</v>
      </c>
      <c r="P120" t="s">
        <v>4</v>
      </c>
      <c r="Q120">
        <v>8</v>
      </c>
      <c r="R120" t="s">
        <v>3436</v>
      </c>
      <c r="S120" t="s">
        <v>3382</v>
      </c>
    </row>
    <row r="121" spans="1:24">
      <c r="A121" t="str">
        <f t="shared" si="7"/>
        <v>Pincer</v>
      </c>
      <c r="B121" t="str">
        <f t="shared" si="8"/>
        <v>Pincer</v>
      </c>
      <c r="C121" s="96" t="s">
        <v>206</v>
      </c>
      <c r="D121" s="98"/>
      <c r="E121" s="99" t="s">
        <v>1701</v>
      </c>
      <c r="F121" s="96">
        <v>30</v>
      </c>
      <c r="G121" s="96"/>
      <c r="H121" s="5">
        <v>9</v>
      </c>
      <c r="I121" s="5">
        <v>0</v>
      </c>
      <c r="J121" s="43" t="s">
        <v>1663</v>
      </c>
      <c r="K121" s="19" t="s">
        <v>2010</v>
      </c>
      <c r="L121" s="19"/>
      <c r="M121" s="25"/>
      <c r="N121" s="19"/>
      <c r="O121" s="5">
        <v>1</v>
      </c>
      <c r="P121" t="s">
        <v>4</v>
      </c>
      <c r="Q121">
        <v>8</v>
      </c>
      <c r="R121" t="s">
        <v>3436</v>
      </c>
      <c r="S121" t="s">
        <v>3382</v>
      </c>
    </row>
    <row r="122" spans="1:24">
      <c r="A122" t="str">
        <f t="shared" si="7"/>
        <v>Critical</v>
      </c>
      <c r="B122" t="str">
        <f t="shared" si="8"/>
        <v>Critical</v>
      </c>
      <c r="C122" s="96" t="s">
        <v>126</v>
      </c>
      <c r="D122" s="98"/>
      <c r="E122" s="99" t="s">
        <v>1901</v>
      </c>
      <c r="F122" s="96">
        <v>10</v>
      </c>
      <c r="G122" s="96"/>
      <c r="H122" s="5">
        <v>9</v>
      </c>
      <c r="I122" s="5">
        <v>0</v>
      </c>
      <c r="J122" s="43" t="s">
        <v>2044</v>
      </c>
      <c r="K122" s="19"/>
      <c r="L122" s="19"/>
      <c r="M122" s="25"/>
      <c r="N122" s="19"/>
      <c r="O122" s="5">
        <v>1</v>
      </c>
      <c r="P122" t="s">
        <v>4</v>
      </c>
      <c r="Q122">
        <v>8</v>
      </c>
      <c r="R122" t="s">
        <v>3436</v>
      </c>
      <c r="S122" t="s">
        <v>3382</v>
      </c>
      <c r="W122" t="s">
        <v>126</v>
      </c>
    </row>
    <row r="123" spans="1:24">
      <c r="A123" t="str">
        <f t="shared" si="7"/>
        <v>Axe</v>
      </c>
      <c r="B123" t="str">
        <f t="shared" si="8"/>
        <v>Axe</v>
      </c>
      <c r="C123" s="96" t="s">
        <v>505</v>
      </c>
      <c r="D123" s="98"/>
      <c r="E123" s="99" t="s">
        <v>2020</v>
      </c>
      <c r="F123" s="96">
        <v>20</v>
      </c>
      <c r="G123" s="96"/>
      <c r="H123" s="5">
        <v>9</v>
      </c>
      <c r="I123" s="5">
        <v>0</v>
      </c>
      <c r="J123" s="43" t="s">
        <v>1663</v>
      </c>
      <c r="K123" s="19" t="s">
        <v>2010</v>
      </c>
      <c r="L123" s="19"/>
      <c r="M123" s="25"/>
      <c r="N123" s="19"/>
      <c r="O123" s="5">
        <v>1</v>
      </c>
      <c r="P123" t="s">
        <v>4</v>
      </c>
      <c r="Q123">
        <v>8</v>
      </c>
      <c r="R123" t="s">
        <v>3436</v>
      </c>
      <c r="S123" t="s">
        <v>3382</v>
      </c>
    </row>
    <row r="124" spans="1:24">
      <c r="A124" t="str">
        <f t="shared" si="7"/>
        <v>Surprise</v>
      </c>
      <c r="B124" t="str">
        <f t="shared" si="8"/>
        <v>Surprise</v>
      </c>
      <c r="C124" s="96" t="s">
        <v>85</v>
      </c>
      <c r="D124" s="98"/>
      <c r="E124" s="99" t="s">
        <v>2103</v>
      </c>
      <c r="F124" s="96">
        <v>-2</v>
      </c>
      <c r="G124" s="96"/>
      <c r="H124" s="5">
        <v>9</v>
      </c>
      <c r="I124" s="5">
        <v>0</v>
      </c>
      <c r="J124" s="43" t="s">
        <v>2104</v>
      </c>
      <c r="K124" s="19"/>
      <c r="L124" s="19"/>
      <c r="M124" s="25"/>
      <c r="N124" s="19"/>
      <c r="O124" s="5">
        <v>1</v>
      </c>
      <c r="R124" t="s">
        <v>3445</v>
      </c>
    </row>
    <row r="125" spans="1:24">
      <c r="A125" t="str">
        <f t="shared" si="7"/>
        <v>Warning</v>
      </c>
      <c r="B125" t="str">
        <f t="shared" si="8"/>
        <v>Warning</v>
      </c>
      <c r="C125" s="96" t="s">
        <v>69</v>
      </c>
      <c r="D125" s="98"/>
      <c r="E125" s="99" t="s">
        <v>1737</v>
      </c>
      <c r="F125" s="96">
        <v>-2</v>
      </c>
      <c r="G125" s="96"/>
      <c r="H125" s="5">
        <v>9</v>
      </c>
      <c r="I125" s="5">
        <v>0</v>
      </c>
      <c r="J125" s="43" t="s">
        <v>2105</v>
      </c>
      <c r="K125" s="19"/>
      <c r="L125" s="19"/>
      <c r="M125" s="25"/>
      <c r="N125" s="19"/>
      <c r="O125" s="5">
        <v>1</v>
      </c>
      <c r="R125" t="s">
        <v>3445</v>
      </c>
    </row>
    <row r="126" spans="1:24">
      <c r="A126" t="str">
        <f t="shared" si="7"/>
        <v>QuakeO</v>
      </c>
      <c r="B126" t="str">
        <f t="shared" si="8"/>
        <v>QuakeO</v>
      </c>
      <c r="C126" s="96" t="s">
        <v>88</v>
      </c>
      <c r="D126" s="98" t="s">
        <v>2107</v>
      </c>
      <c r="E126" s="99" t="s">
        <v>2082</v>
      </c>
      <c r="F126" s="96">
        <v>-2</v>
      </c>
      <c r="G126" s="96"/>
      <c r="H126" s="5">
        <v>9</v>
      </c>
      <c r="I126" s="5">
        <v>0</v>
      </c>
      <c r="J126" s="43" t="s">
        <v>2108</v>
      </c>
      <c r="K126" s="19"/>
      <c r="L126" s="19"/>
      <c r="M126" s="25"/>
      <c r="N126" s="19"/>
      <c r="O126" s="5">
        <v>1</v>
      </c>
      <c r="R126" t="s">
        <v>3445</v>
      </c>
    </row>
    <row r="127" spans="1:24">
      <c r="A127" t="str">
        <f t="shared" si="7"/>
        <v>ChangeO</v>
      </c>
      <c r="B127" t="str">
        <f t="shared" si="8"/>
        <v>ChangeO</v>
      </c>
      <c r="C127" s="96" t="s">
        <v>2109</v>
      </c>
      <c r="D127" s="98" t="s">
        <v>2107</v>
      </c>
      <c r="E127" s="99" t="s">
        <v>2110</v>
      </c>
      <c r="F127" s="96">
        <v>-2</v>
      </c>
      <c r="G127" s="96"/>
      <c r="H127" s="5">
        <v>9</v>
      </c>
      <c r="I127" s="5">
        <v>0</v>
      </c>
      <c r="J127" s="43" t="s">
        <v>2111</v>
      </c>
      <c r="K127" s="19"/>
      <c r="L127" s="19"/>
      <c r="M127" s="25"/>
      <c r="N127" s="19"/>
      <c r="O127" s="5">
        <v>1</v>
      </c>
      <c r="R127" t="s">
        <v>3445</v>
      </c>
    </row>
    <row r="128" spans="1:24">
      <c r="A128" t="str">
        <f t="shared" si="7"/>
        <v>FireO</v>
      </c>
      <c r="B128" t="str">
        <f t="shared" si="8"/>
        <v>FireO</v>
      </c>
      <c r="C128" s="96" t="s">
        <v>159</v>
      </c>
      <c r="D128" s="98" t="s">
        <v>2107</v>
      </c>
      <c r="E128" s="99" t="s">
        <v>1792</v>
      </c>
      <c r="F128" s="96">
        <v>-2</v>
      </c>
      <c r="G128" s="96"/>
      <c r="H128" s="5">
        <v>9</v>
      </c>
      <c r="I128" s="5">
        <v>0</v>
      </c>
      <c r="J128" s="43" t="s">
        <v>2112</v>
      </c>
      <c r="K128" s="19"/>
      <c r="L128" s="19"/>
      <c r="M128" s="25"/>
      <c r="N128" s="19"/>
      <c r="O128" s="5">
        <v>1</v>
      </c>
      <c r="R128" t="s">
        <v>3445</v>
      </c>
    </row>
    <row r="129" spans="1:24">
      <c r="A129" t="str">
        <f t="shared" si="7"/>
        <v>PoisonO</v>
      </c>
      <c r="B129" t="str">
        <f t="shared" si="8"/>
        <v>PoisonO</v>
      </c>
      <c r="C129" s="96" t="s">
        <v>20</v>
      </c>
      <c r="D129" s="98" t="s">
        <v>2107</v>
      </c>
      <c r="E129" s="99" t="s">
        <v>1949</v>
      </c>
      <c r="F129" s="96">
        <v>-2</v>
      </c>
      <c r="G129" s="96"/>
      <c r="H129" s="5">
        <v>9</v>
      </c>
      <c r="I129" s="5">
        <v>0</v>
      </c>
      <c r="J129" s="43" t="s">
        <v>2113</v>
      </c>
      <c r="K129" s="19"/>
      <c r="L129" s="19"/>
      <c r="M129" s="25"/>
      <c r="N129" s="19"/>
      <c r="O129" s="5">
        <v>1</v>
      </c>
      <c r="R129" t="s">
        <v>3445</v>
      </c>
    </row>
    <row r="130" spans="1:24">
      <c r="A130" t="str">
        <f t="shared" si="7"/>
        <v>DamageO</v>
      </c>
      <c r="B130" t="str">
        <f t="shared" si="8"/>
        <v>DamageO</v>
      </c>
      <c r="C130" s="96" t="s">
        <v>2114</v>
      </c>
      <c r="D130" s="98" t="s">
        <v>2107</v>
      </c>
      <c r="E130" s="99" t="s">
        <v>2115</v>
      </c>
      <c r="F130" s="96">
        <v>-2</v>
      </c>
      <c r="G130" s="96"/>
      <c r="H130" s="5">
        <v>9</v>
      </c>
      <c r="I130" s="5">
        <v>0</v>
      </c>
      <c r="J130" s="43" t="s">
        <v>2117</v>
      </c>
      <c r="K130" s="19"/>
      <c r="L130" s="19"/>
      <c r="M130" s="25"/>
      <c r="N130" s="19"/>
      <c r="O130" s="5">
        <v>1</v>
      </c>
      <c r="R130" t="s">
        <v>3445</v>
      </c>
    </row>
    <row r="131" spans="1:24">
      <c r="A131" t="str">
        <f t="shared" si="7"/>
        <v>WeaponO</v>
      </c>
      <c r="B131" t="str">
        <f t="shared" si="8"/>
        <v>WeaponO</v>
      </c>
      <c r="C131" s="96" t="s">
        <v>2118</v>
      </c>
      <c r="D131" s="98" t="s">
        <v>2107</v>
      </c>
      <c r="E131" s="99" t="s">
        <v>2119</v>
      </c>
      <c r="F131" s="96">
        <v>-2</v>
      </c>
      <c r="G131" s="96"/>
      <c r="H131" s="5">
        <v>9</v>
      </c>
      <c r="I131" s="5">
        <v>0</v>
      </c>
      <c r="J131" s="43" t="s">
        <v>2120</v>
      </c>
      <c r="K131" s="19"/>
      <c r="L131" s="19"/>
      <c r="M131" s="25"/>
      <c r="N131" s="19"/>
      <c r="O131" s="5">
        <v>1</v>
      </c>
      <c r="R131" t="s">
        <v>3445</v>
      </c>
    </row>
    <row r="132" spans="1:24">
      <c r="A132" t="str">
        <f t="shared" si="7"/>
        <v>Pa/PoO</v>
      </c>
      <c r="B132" t="str">
        <f t="shared" si="8"/>
        <v>Pa/PoO</v>
      </c>
      <c r="C132" s="96" t="s">
        <v>2121</v>
      </c>
      <c r="D132" s="98" t="s">
        <v>2107</v>
      </c>
      <c r="E132" s="99" t="s">
        <v>2122</v>
      </c>
      <c r="F132" s="96">
        <v>-2</v>
      </c>
      <c r="G132" s="96"/>
      <c r="H132" s="5">
        <v>9</v>
      </c>
      <c r="I132" s="5">
        <v>0</v>
      </c>
      <c r="J132" s="43" t="s">
        <v>2123</v>
      </c>
      <c r="K132" s="19"/>
      <c r="L132" s="19"/>
      <c r="M132" s="25"/>
      <c r="N132" s="19"/>
      <c r="O132" s="5">
        <v>1</v>
      </c>
      <c r="R132" t="s">
        <v>3445</v>
      </c>
    </row>
    <row r="133" spans="1:24">
      <c r="A133" t="str">
        <f t="shared" si="7"/>
        <v>ParaO</v>
      </c>
      <c r="B133" t="str">
        <f t="shared" si="8"/>
        <v>ParaO</v>
      </c>
      <c r="C133" s="96" t="s">
        <v>2124</v>
      </c>
      <c r="D133" s="98" t="s">
        <v>2107</v>
      </c>
      <c r="E133" s="99" t="s">
        <v>2125</v>
      </c>
      <c r="F133" s="96">
        <v>-2</v>
      </c>
      <c r="G133" s="96"/>
      <c r="H133" s="5">
        <v>9</v>
      </c>
      <c r="I133" s="5">
        <v>0</v>
      </c>
      <c r="J133" s="43" t="s">
        <v>2126</v>
      </c>
      <c r="K133" s="19"/>
      <c r="L133" s="19"/>
      <c r="M133" s="25"/>
      <c r="N133" s="19"/>
      <c r="O133" s="5">
        <v>1</v>
      </c>
      <c r="R133" t="s">
        <v>3445</v>
      </c>
    </row>
    <row r="134" spans="1:24">
      <c r="A134" t="str">
        <f t="shared" si="7"/>
        <v>IceO</v>
      </c>
      <c r="B134" t="str">
        <f t="shared" si="8"/>
        <v>IceO</v>
      </c>
      <c r="C134" s="96" t="s">
        <v>441</v>
      </c>
      <c r="D134" s="98" t="s">
        <v>2107</v>
      </c>
      <c r="E134" s="99" t="s">
        <v>1976</v>
      </c>
      <c r="F134" s="96">
        <v>-2</v>
      </c>
      <c r="G134" s="96"/>
      <c r="H134" s="5">
        <v>9</v>
      </c>
      <c r="I134" s="5">
        <v>0</v>
      </c>
      <c r="J134" s="43" t="s">
        <v>2127</v>
      </c>
      <c r="K134" s="19"/>
      <c r="L134" s="19"/>
      <c r="M134" s="25"/>
      <c r="N134" s="19"/>
      <c r="O134" s="5">
        <v>1</v>
      </c>
      <c r="R134" t="s">
        <v>3445</v>
      </c>
    </row>
    <row r="135" spans="1:24">
      <c r="A135" t="str">
        <f t="shared" si="7"/>
        <v>StoneO</v>
      </c>
      <c r="B135" t="str">
        <f t="shared" si="8"/>
        <v>StoneO</v>
      </c>
      <c r="C135" s="96" t="s">
        <v>482</v>
      </c>
      <c r="D135" s="98" t="s">
        <v>2107</v>
      </c>
      <c r="E135" s="99" t="s">
        <v>1848</v>
      </c>
      <c r="F135" s="96">
        <v>-2</v>
      </c>
      <c r="G135" s="96"/>
      <c r="H135" s="5">
        <v>9</v>
      </c>
      <c r="I135" s="5">
        <v>0</v>
      </c>
      <c r="J135" s="43" t="s">
        <v>2128</v>
      </c>
      <c r="K135" s="19"/>
      <c r="L135" s="19"/>
      <c r="M135" s="25"/>
      <c r="N135" s="19"/>
      <c r="O135" s="5">
        <v>1</v>
      </c>
      <c r="R135" t="s">
        <v>3445</v>
      </c>
    </row>
    <row r="136" spans="1:24">
      <c r="A136" t="str">
        <f t="shared" si="7"/>
        <v>FireX</v>
      </c>
      <c r="B136" t="str">
        <f t="shared" si="8"/>
        <v>FireX</v>
      </c>
      <c r="C136" s="96" t="s">
        <v>159</v>
      </c>
      <c r="D136" s="98" t="s">
        <v>2129</v>
      </c>
      <c r="E136" s="99" t="s">
        <v>1762</v>
      </c>
      <c r="F136" s="96">
        <v>-2</v>
      </c>
      <c r="G136" s="96"/>
      <c r="H136" s="5">
        <v>9</v>
      </c>
      <c r="I136" s="5">
        <v>0</v>
      </c>
      <c r="J136" s="43" t="s">
        <v>2130</v>
      </c>
      <c r="K136" s="19"/>
      <c r="L136" s="19"/>
      <c r="M136" s="25"/>
      <c r="N136" s="19"/>
      <c r="O136" s="5">
        <v>1</v>
      </c>
      <c r="R136" t="s">
        <v>3445</v>
      </c>
    </row>
    <row r="137" spans="1:24">
      <c r="A137" t="str">
        <f t="shared" si="7"/>
        <v>IceX</v>
      </c>
      <c r="B137" t="str">
        <f t="shared" si="8"/>
        <v>IceX</v>
      </c>
      <c r="C137" s="96" t="s">
        <v>441</v>
      </c>
      <c r="D137" s="98" t="s">
        <v>2129</v>
      </c>
      <c r="E137" s="99" t="s">
        <v>2116</v>
      </c>
      <c r="F137" s="96">
        <v>-2</v>
      </c>
      <c r="G137" s="96"/>
      <c r="H137" s="5">
        <v>9</v>
      </c>
      <c r="I137" s="5">
        <v>0</v>
      </c>
      <c r="J137" s="43" t="s">
        <v>2131</v>
      </c>
      <c r="K137" s="19"/>
      <c r="L137" s="19"/>
      <c r="M137" s="25"/>
      <c r="N137" s="19"/>
      <c r="O137" s="5">
        <v>1</v>
      </c>
      <c r="R137" t="s">
        <v>3445</v>
      </c>
    </row>
    <row r="138" spans="1:24">
      <c r="A138" t="str">
        <f t="shared" si="7"/>
        <v>ThunderX</v>
      </c>
      <c r="B138" t="str">
        <f t="shared" si="8"/>
        <v>ThunderX</v>
      </c>
      <c r="C138" s="96" t="s">
        <v>242</v>
      </c>
      <c r="D138" s="98" t="s">
        <v>2129</v>
      </c>
      <c r="E138" s="99" t="s">
        <v>2132</v>
      </c>
      <c r="F138" s="96">
        <v>-2</v>
      </c>
      <c r="G138" s="96"/>
      <c r="H138" s="5">
        <v>9</v>
      </c>
      <c r="I138" s="5">
        <v>0</v>
      </c>
      <c r="J138" s="43" t="s">
        <v>2133</v>
      </c>
      <c r="K138" s="19"/>
      <c r="L138" s="19"/>
      <c r="M138" s="25"/>
      <c r="N138" s="19"/>
      <c r="O138" s="5">
        <v>1</v>
      </c>
      <c r="R138" t="s">
        <v>3445</v>
      </c>
    </row>
    <row r="139" spans="1:24">
      <c r="A139" t="str">
        <f t="shared" si="7"/>
        <v>AllO</v>
      </c>
      <c r="B139" t="str">
        <f t="shared" si="8"/>
        <v>AllO</v>
      </c>
      <c r="C139" s="96" t="s">
        <v>2137</v>
      </c>
      <c r="D139" s="98" t="s">
        <v>2107</v>
      </c>
      <c r="E139" s="99" t="s">
        <v>2138</v>
      </c>
      <c r="F139" s="96">
        <v>-2</v>
      </c>
      <c r="G139" s="96"/>
      <c r="H139" s="5">
        <v>9</v>
      </c>
      <c r="I139" s="5">
        <v>0</v>
      </c>
      <c r="J139" s="43" t="s">
        <v>2139</v>
      </c>
      <c r="K139" s="19"/>
      <c r="L139" s="19"/>
      <c r="M139" s="25"/>
      <c r="N139" s="19"/>
      <c r="O139" s="5">
        <v>1</v>
      </c>
      <c r="R139" t="s">
        <v>3445</v>
      </c>
    </row>
    <row r="140" spans="1:24">
      <c r="A140" t="str">
        <f t="shared" si="7"/>
        <v>DNA</v>
      </c>
      <c r="B140" t="str">
        <f t="shared" si="8"/>
        <v>DNA</v>
      </c>
      <c r="C140" s="96" t="s">
        <v>691</v>
      </c>
      <c r="D140" s="98"/>
      <c r="E140" s="99">
        <v>59</v>
      </c>
      <c r="F140" s="96">
        <v>30</v>
      </c>
      <c r="G140" s="96">
        <v>0</v>
      </c>
      <c r="H140" s="5">
        <v>9</v>
      </c>
      <c r="I140" s="5">
        <v>0</v>
      </c>
      <c r="J140" s="43" t="s">
        <v>3477</v>
      </c>
      <c r="K140" s="19"/>
      <c r="L140" s="19"/>
      <c r="M140" s="25"/>
      <c r="N140" s="19"/>
      <c r="O140" s="5">
        <v>1</v>
      </c>
      <c r="R140" t="s">
        <v>2179</v>
      </c>
      <c r="S140" t="s">
        <v>3386</v>
      </c>
    </row>
    <row r="141" spans="1:24">
      <c r="A141" t="str">
        <f t="shared" si="7"/>
        <v>SpeedUp</v>
      </c>
      <c r="B141" t="str">
        <f t="shared" si="8"/>
        <v>SpeedUp</v>
      </c>
      <c r="C141" s="96" t="s">
        <v>1967</v>
      </c>
      <c r="D141" s="98"/>
      <c r="E141" s="99">
        <v>70</v>
      </c>
      <c r="F141" s="96">
        <v>20</v>
      </c>
      <c r="G141" s="96">
        <v>6800</v>
      </c>
      <c r="H141" s="5">
        <v>45</v>
      </c>
      <c r="I141" s="5">
        <v>0</v>
      </c>
      <c r="J141" s="43" t="s">
        <v>1968</v>
      </c>
      <c r="K141" s="19"/>
      <c r="L141" s="19"/>
      <c r="M141" s="25"/>
      <c r="N141" s="19"/>
      <c r="O141" s="5">
        <v>5</v>
      </c>
      <c r="R141" t="s">
        <v>3468</v>
      </c>
      <c r="S141" t="s">
        <v>3384</v>
      </c>
    </row>
    <row r="142" spans="1:24">
      <c r="A142" t="str">
        <f t="shared" si="7"/>
        <v>Heat</v>
      </c>
      <c r="B142" t="str">
        <f t="shared" si="8"/>
        <v>Heat</v>
      </c>
      <c r="C142" s="96" t="s">
        <v>685</v>
      </c>
      <c r="D142" s="98"/>
      <c r="E142" s="99">
        <v>57</v>
      </c>
      <c r="F142" s="96">
        <v>30</v>
      </c>
      <c r="G142" s="96">
        <v>0</v>
      </c>
      <c r="H142" s="5">
        <v>9</v>
      </c>
      <c r="I142" s="5">
        <v>0</v>
      </c>
      <c r="J142" s="43" t="s">
        <v>1902</v>
      </c>
      <c r="K142" s="19"/>
      <c r="L142" s="19"/>
      <c r="M142" s="25"/>
      <c r="N142" s="19"/>
      <c r="O142" s="5">
        <v>1</v>
      </c>
      <c r="R142" t="s">
        <v>2179</v>
      </c>
      <c r="S142" t="s">
        <v>3382</v>
      </c>
    </row>
    <row r="143" spans="1:24">
      <c r="A143" t="str">
        <f t="shared" si="7"/>
        <v>BronzeShield</v>
      </c>
      <c r="B143" t="str">
        <f t="shared" si="8"/>
        <v>BronzeShield</v>
      </c>
      <c r="C143" s="96" t="s">
        <v>1744</v>
      </c>
      <c r="D143" s="98" t="s">
        <v>1745</v>
      </c>
      <c r="E143" s="99">
        <v>17</v>
      </c>
      <c r="F143" s="96">
        <v>50</v>
      </c>
      <c r="G143" s="96">
        <v>50</v>
      </c>
      <c r="H143" s="5">
        <v>9</v>
      </c>
      <c r="I143" s="5" t="s">
        <v>1746</v>
      </c>
      <c r="J143" s="43" t="s">
        <v>1747</v>
      </c>
      <c r="K143" s="19"/>
      <c r="L143" s="19"/>
      <c r="M143" s="25"/>
      <c r="N143" s="19"/>
      <c r="O143" s="5" t="s">
        <v>1748</v>
      </c>
      <c r="R143" t="s">
        <v>1745</v>
      </c>
      <c r="S143" t="s">
        <v>3383</v>
      </c>
      <c r="W143" t="s">
        <v>363</v>
      </c>
      <c r="X143">
        <v>50</v>
      </c>
    </row>
    <row r="144" spans="1:24">
      <c r="A144" t="str">
        <f t="shared" si="7"/>
        <v>SilverShield</v>
      </c>
      <c r="B144" t="str">
        <f t="shared" si="8"/>
        <v>SilverShield</v>
      </c>
      <c r="C144" s="96" t="s">
        <v>393</v>
      </c>
      <c r="D144" s="98" t="s">
        <v>1745</v>
      </c>
      <c r="E144" s="99">
        <v>18</v>
      </c>
      <c r="F144" s="96">
        <v>50</v>
      </c>
      <c r="G144" s="96">
        <v>1400</v>
      </c>
      <c r="H144" s="5">
        <v>27</v>
      </c>
      <c r="I144" s="5" t="s">
        <v>1749</v>
      </c>
      <c r="J144" s="43" t="s">
        <v>1751</v>
      </c>
      <c r="K144" s="19"/>
      <c r="L144" s="19"/>
      <c r="M144" s="25"/>
      <c r="N144" s="19"/>
      <c r="O144" s="5" t="s">
        <v>1752</v>
      </c>
      <c r="R144" t="s">
        <v>1745</v>
      </c>
      <c r="S144" t="s">
        <v>3383</v>
      </c>
      <c r="W144" t="s">
        <v>363</v>
      </c>
      <c r="X144">
        <v>60</v>
      </c>
    </row>
    <row r="145" spans="1:24">
      <c r="A145" t="str">
        <f t="shared" si="7"/>
        <v>GoldShield</v>
      </c>
      <c r="B145" t="str">
        <f t="shared" si="8"/>
        <v>GoldShield</v>
      </c>
      <c r="C145" s="96" t="s">
        <v>1674</v>
      </c>
      <c r="D145" s="98" t="s">
        <v>1745</v>
      </c>
      <c r="E145" s="99">
        <v>19</v>
      </c>
      <c r="F145" s="96">
        <v>50</v>
      </c>
      <c r="G145" s="96">
        <v>6800</v>
      </c>
      <c r="H145" s="5">
        <v>45</v>
      </c>
      <c r="I145" s="5" t="s">
        <v>1753</v>
      </c>
      <c r="J145" s="43" t="s">
        <v>1754</v>
      </c>
      <c r="K145" s="19"/>
      <c r="L145" s="19"/>
      <c r="M145" s="25"/>
      <c r="N145" s="19"/>
      <c r="O145" s="5" t="s">
        <v>1755</v>
      </c>
      <c r="R145" t="s">
        <v>1745</v>
      </c>
      <c r="S145" t="s">
        <v>3383</v>
      </c>
      <c r="W145" t="s">
        <v>363</v>
      </c>
      <c r="X145">
        <v>70</v>
      </c>
    </row>
    <row r="146" spans="1:24">
      <c r="A146" t="str">
        <f t="shared" ref="A146:A177" si="9">B146</f>
        <v>SamuraiShield</v>
      </c>
      <c r="B146" t="str">
        <f t="shared" si="8"/>
        <v>SamuraiShield</v>
      </c>
      <c r="C146" s="96" t="s">
        <v>537</v>
      </c>
      <c r="D146" s="98" t="s">
        <v>1745</v>
      </c>
      <c r="E146" s="99">
        <v>69</v>
      </c>
      <c r="F146" s="96">
        <v>50</v>
      </c>
      <c r="G146" s="96">
        <v>26000</v>
      </c>
      <c r="H146" s="5">
        <v>99</v>
      </c>
      <c r="I146" s="5" t="s">
        <v>1944</v>
      </c>
      <c r="J146" s="43" t="s">
        <v>1946</v>
      </c>
      <c r="K146" s="19"/>
      <c r="L146" s="19"/>
      <c r="M146" s="25"/>
      <c r="N146" s="19"/>
      <c r="O146" s="5" t="s">
        <v>1947</v>
      </c>
      <c r="R146" t="s">
        <v>1745</v>
      </c>
      <c r="S146" t="s">
        <v>3383</v>
      </c>
      <c r="W146" t="s">
        <v>70</v>
      </c>
      <c r="X146">
        <v>99</v>
      </c>
    </row>
    <row r="147" spans="1:24">
      <c r="A147" t="str">
        <f t="shared" si="9"/>
        <v>FlameShield</v>
      </c>
      <c r="B147" t="str">
        <f t="shared" si="8"/>
        <v>FlameShield</v>
      </c>
      <c r="C147" s="96" t="s">
        <v>49</v>
      </c>
      <c r="D147" s="98" t="s">
        <v>1745</v>
      </c>
      <c r="E147" s="99" t="s">
        <v>1756</v>
      </c>
      <c r="F147" s="96">
        <v>30</v>
      </c>
      <c r="G147" s="96">
        <v>17000</v>
      </c>
      <c r="H147" s="5">
        <v>81</v>
      </c>
      <c r="I147" s="5" t="s">
        <v>1757</v>
      </c>
      <c r="J147" s="43" t="s">
        <v>3453</v>
      </c>
      <c r="K147" s="19"/>
      <c r="L147" s="19"/>
      <c r="M147" s="25"/>
      <c r="N147" s="19"/>
      <c r="O147" s="5" t="s">
        <v>1758</v>
      </c>
      <c r="R147" t="s">
        <v>1745</v>
      </c>
      <c r="S147" t="s">
        <v>3383</v>
      </c>
      <c r="W147" t="s">
        <v>270</v>
      </c>
      <c r="X147">
        <v>80</v>
      </c>
    </row>
    <row r="148" spans="1:24">
      <c r="A148" t="str">
        <f t="shared" si="9"/>
        <v>IceShield</v>
      </c>
      <c r="B148" t="str">
        <f t="shared" si="8"/>
        <v>IceShield</v>
      </c>
      <c r="C148" s="96" t="s">
        <v>441</v>
      </c>
      <c r="D148" s="98" t="s">
        <v>1745</v>
      </c>
      <c r="E148" s="99" t="s">
        <v>1759</v>
      </c>
      <c r="F148" s="96">
        <v>30</v>
      </c>
      <c r="G148" s="96">
        <v>17000</v>
      </c>
      <c r="H148" s="5">
        <v>81</v>
      </c>
      <c r="I148" s="5" t="s">
        <v>1757</v>
      </c>
      <c r="J148" s="43" t="s">
        <v>1760</v>
      </c>
      <c r="K148" s="19"/>
      <c r="L148" s="19"/>
      <c r="M148" s="25"/>
      <c r="N148" s="19"/>
      <c r="O148" s="5" t="s">
        <v>1758</v>
      </c>
      <c r="R148" t="s">
        <v>1745</v>
      </c>
      <c r="S148" t="s">
        <v>3383</v>
      </c>
      <c r="W148" t="s">
        <v>50</v>
      </c>
      <c r="X148">
        <v>80</v>
      </c>
    </row>
    <row r="149" spans="1:24">
      <c r="A149" t="str">
        <f t="shared" si="9"/>
        <v>DragonShield</v>
      </c>
      <c r="B149" t="str">
        <f t="shared" si="8"/>
        <v>DragonShield</v>
      </c>
      <c r="C149" s="96" t="s">
        <v>338</v>
      </c>
      <c r="D149" s="98" t="s">
        <v>1745</v>
      </c>
      <c r="E149" s="99" t="s">
        <v>1761</v>
      </c>
      <c r="F149" s="96">
        <v>30</v>
      </c>
      <c r="G149" s="96">
        <v>36000</v>
      </c>
      <c r="H149" s="5">
        <v>117</v>
      </c>
      <c r="I149" s="5" t="s">
        <v>1708</v>
      </c>
      <c r="J149" s="43" t="s">
        <v>1763</v>
      </c>
      <c r="K149" s="19"/>
      <c r="L149" s="19"/>
      <c r="M149" s="25"/>
      <c r="N149" s="19"/>
      <c r="O149" s="5" t="s">
        <v>1711</v>
      </c>
      <c r="R149" t="s">
        <v>1745</v>
      </c>
      <c r="S149" t="s">
        <v>3383</v>
      </c>
      <c r="W149" t="s">
        <v>105</v>
      </c>
      <c r="X149">
        <v>90</v>
      </c>
    </row>
    <row r="150" spans="1:24">
      <c r="A150" t="str">
        <f t="shared" si="9"/>
        <v>Defense</v>
      </c>
      <c r="B150" t="str">
        <f t="shared" si="8"/>
        <v>Defense</v>
      </c>
      <c r="C150" s="96" t="s">
        <v>115</v>
      </c>
      <c r="D150" s="98"/>
      <c r="E150" s="99" t="s">
        <v>1927</v>
      </c>
      <c r="F150" s="96">
        <v>30</v>
      </c>
      <c r="G150" s="96"/>
      <c r="H150" s="5">
        <v>9</v>
      </c>
      <c r="I150" s="96" t="s">
        <v>1746</v>
      </c>
      <c r="J150" s="43" t="s">
        <v>2031</v>
      </c>
      <c r="K150" s="19"/>
      <c r="L150" s="19"/>
      <c r="M150" s="25"/>
      <c r="N150" s="19"/>
      <c r="O150" s="5" t="s">
        <v>1748</v>
      </c>
      <c r="R150" t="s">
        <v>1745</v>
      </c>
      <c r="S150" t="s">
        <v>3383</v>
      </c>
      <c r="X150">
        <v>50</v>
      </c>
    </row>
    <row r="151" spans="1:24">
      <c r="A151" t="str">
        <f t="shared" si="9"/>
        <v>Shell</v>
      </c>
      <c r="B151" t="str">
        <f t="shared" ref="B151:B182" si="10">C151&amp;D151</f>
        <v>Shell</v>
      </c>
      <c r="C151" s="96" t="s">
        <v>239</v>
      </c>
      <c r="D151" s="98"/>
      <c r="E151" s="99" t="s">
        <v>2032</v>
      </c>
      <c r="F151" s="96">
        <v>30</v>
      </c>
      <c r="G151" s="96"/>
      <c r="H151" s="5">
        <v>9</v>
      </c>
      <c r="I151" s="96" t="s">
        <v>1746</v>
      </c>
      <c r="J151" s="43" t="s">
        <v>2031</v>
      </c>
      <c r="K151" s="19"/>
      <c r="L151" s="19"/>
      <c r="M151" s="25"/>
      <c r="N151" s="19"/>
      <c r="O151" s="5" t="s">
        <v>1748</v>
      </c>
      <c r="R151" t="s">
        <v>1745</v>
      </c>
      <c r="S151" t="s">
        <v>3383</v>
      </c>
      <c r="X151">
        <v>50</v>
      </c>
    </row>
    <row r="152" spans="1:24">
      <c r="A152" t="str">
        <f t="shared" si="9"/>
        <v>Mirror</v>
      </c>
      <c r="B152" t="str">
        <f t="shared" si="10"/>
        <v>Mirror</v>
      </c>
      <c r="C152" s="96" t="s">
        <v>209</v>
      </c>
      <c r="D152" s="98"/>
      <c r="E152" s="99" t="s">
        <v>1955</v>
      </c>
      <c r="F152" s="96">
        <v>15</v>
      </c>
      <c r="G152" s="96"/>
      <c r="H152" s="5">
        <v>9</v>
      </c>
      <c r="I152" s="5" t="s">
        <v>1970</v>
      </c>
      <c r="J152" s="43" t="s">
        <v>2033</v>
      </c>
      <c r="K152" s="19"/>
      <c r="L152" s="19"/>
      <c r="M152" s="25"/>
      <c r="N152" s="19"/>
      <c r="O152" s="5" t="s">
        <v>2030</v>
      </c>
      <c r="R152" t="s">
        <v>1745</v>
      </c>
      <c r="S152" t="s">
        <v>3389</v>
      </c>
    </row>
    <row r="153" spans="1:24">
      <c r="A153" t="str">
        <f t="shared" si="9"/>
        <v>HyperCannon</v>
      </c>
      <c r="B153" t="str">
        <f t="shared" si="10"/>
        <v>HyperCannon</v>
      </c>
      <c r="C153" s="96" t="s">
        <v>1975</v>
      </c>
      <c r="D153" s="98" t="s">
        <v>1913</v>
      </c>
      <c r="E153" s="99">
        <v>74</v>
      </c>
      <c r="F153" s="96">
        <v>3</v>
      </c>
      <c r="G153" s="96">
        <v>50000</v>
      </c>
      <c r="H153" s="5">
        <v>144</v>
      </c>
      <c r="I153" s="5">
        <v>0</v>
      </c>
      <c r="J153" s="43" t="s">
        <v>1977</v>
      </c>
      <c r="K153" s="19"/>
      <c r="L153" s="19"/>
      <c r="M153" s="25" t="s">
        <v>1978</v>
      </c>
      <c r="N153" s="19"/>
      <c r="O153" s="5">
        <v>16</v>
      </c>
      <c r="R153" t="s">
        <v>3437</v>
      </c>
      <c r="S153" t="s">
        <v>3387</v>
      </c>
    </row>
    <row r="154" spans="1:24">
      <c r="A154" t="str">
        <f t="shared" si="9"/>
        <v>Breath</v>
      </c>
      <c r="B154" t="str">
        <f t="shared" si="10"/>
        <v>Breath</v>
      </c>
      <c r="C154" s="96" t="s">
        <v>396</v>
      </c>
      <c r="D154" s="98"/>
      <c r="E154" s="99" t="s">
        <v>2052</v>
      </c>
      <c r="F154" s="96">
        <v>20</v>
      </c>
      <c r="G154" s="96"/>
      <c r="H154" s="5">
        <v>9</v>
      </c>
      <c r="I154" s="5">
        <v>0</v>
      </c>
      <c r="J154" s="43" t="s">
        <v>2049</v>
      </c>
      <c r="K154" s="19"/>
      <c r="L154" s="19"/>
      <c r="M154" s="25"/>
      <c r="N154" s="19"/>
      <c r="O154" s="5">
        <v>1</v>
      </c>
      <c r="R154" t="s">
        <v>3437</v>
      </c>
      <c r="S154" t="s">
        <v>3382</v>
      </c>
      <c r="W154" t="s">
        <v>1900</v>
      </c>
    </row>
    <row r="155" spans="1:24">
      <c r="A155" t="str">
        <f t="shared" si="9"/>
        <v>P-Skin</v>
      </c>
      <c r="B155" t="str">
        <f t="shared" si="10"/>
        <v>P-Skin</v>
      </c>
      <c r="C155" s="96" t="s">
        <v>138</v>
      </c>
      <c r="D155" s="98"/>
      <c r="E155" s="99" t="s">
        <v>1881</v>
      </c>
      <c r="F155" s="96">
        <v>30</v>
      </c>
      <c r="G155" s="96"/>
      <c r="H155" s="5">
        <v>9</v>
      </c>
      <c r="I155" s="5">
        <v>0</v>
      </c>
      <c r="J155" s="43" t="s">
        <v>2055</v>
      </c>
      <c r="K155" s="19"/>
      <c r="L155" s="19"/>
      <c r="M155" s="25"/>
      <c r="N155" s="19"/>
      <c r="O155" s="5">
        <v>1</v>
      </c>
      <c r="R155" t="s">
        <v>3436</v>
      </c>
      <c r="S155" t="s">
        <v>121</v>
      </c>
      <c r="W155" t="s">
        <v>20</v>
      </c>
    </row>
    <row r="156" spans="1:24">
      <c r="A156" t="str">
        <f t="shared" si="9"/>
        <v>ParaSkin</v>
      </c>
      <c r="B156" t="str">
        <f t="shared" si="10"/>
        <v>ParaSkin</v>
      </c>
      <c r="C156" s="96" t="s">
        <v>269</v>
      </c>
      <c r="D156" s="98"/>
      <c r="E156" s="99" t="s">
        <v>2056</v>
      </c>
      <c r="F156" s="96">
        <v>30</v>
      </c>
      <c r="G156" s="96"/>
      <c r="H156" s="5">
        <v>9</v>
      </c>
      <c r="I156" s="5">
        <v>0</v>
      </c>
      <c r="J156" s="43" t="s">
        <v>2057</v>
      </c>
      <c r="K156" s="19"/>
      <c r="L156" s="19"/>
      <c r="M156" s="25"/>
      <c r="N156" s="19"/>
      <c r="O156" s="5">
        <v>1</v>
      </c>
      <c r="R156" t="s">
        <v>3436</v>
      </c>
      <c r="S156" t="s">
        <v>121</v>
      </c>
      <c r="W156" t="s">
        <v>1900</v>
      </c>
    </row>
    <row r="157" spans="1:24">
      <c r="A157" t="str">
        <f t="shared" si="9"/>
        <v>StonSkin</v>
      </c>
      <c r="B157" t="str">
        <f t="shared" si="10"/>
        <v>StonSkin</v>
      </c>
      <c r="C157" s="96" t="s">
        <v>364</v>
      </c>
      <c r="D157" s="98"/>
      <c r="E157" s="99" t="s">
        <v>2027</v>
      </c>
      <c r="F157" s="96">
        <v>30</v>
      </c>
      <c r="G157" s="96"/>
      <c r="H157" s="5">
        <v>9</v>
      </c>
      <c r="I157" s="5">
        <v>0</v>
      </c>
      <c r="J157" s="43" t="s">
        <v>2059</v>
      </c>
      <c r="K157" s="19"/>
      <c r="L157" s="19"/>
      <c r="M157" s="25"/>
      <c r="N157" s="19"/>
      <c r="O157" s="5">
        <v>1</v>
      </c>
      <c r="R157" t="s">
        <v>3436</v>
      </c>
      <c r="S157" t="s">
        <v>121</v>
      </c>
      <c r="W157" t="s">
        <v>482</v>
      </c>
    </row>
    <row r="158" spans="1:24">
      <c r="A158" t="str">
        <f t="shared" si="9"/>
        <v>KickArt</v>
      </c>
      <c r="B158" t="str">
        <f t="shared" si="10"/>
        <v>KickArt</v>
      </c>
      <c r="C158" s="96" t="s">
        <v>98</v>
      </c>
      <c r="D158" s="98" t="s">
        <v>3395</v>
      </c>
      <c r="E158" s="99">
        <v>50</v>
      </c>
      <c r="F158" s="96">
        <v>80</v>
      </c>
      <c r="G158" s="96">
        <v>1400</v>
      </c>
      <c r="H158" s="5">
        <v>27</v>
      </c>
      <c r="I158" s="5" t="s">
        <v>1880</v>
      </c>
      <c r="J158" s="43" t="s">
        <v>1882</v>
      </c>
      <c r="K158" s="19"/>
      <c r="L158" s="19"/>
      <c r="M158" s="25"/>
      <c r="N158" s="19" t="s">
        <v>1739</v>
      </c>
      <c r="O158" s="5" t="s">
        <v>1883</v>
      </c>
      <c r="Q158">
        <v>5</v>
      </c>
      <c r="R158" t="s">
        <v>3436</v>
      </c>
      <c r="S158" t="s">
        <v>3382</v>
      </c>
    </row>
    <row r="159" spans="1:24">
      <c r="A159" t="str">
        <f t="shared" si="9"/>
        <v>HeadButArt</v>
      </c>
      <c r="B159" t="str">
        <f t="shared" si="10"/>
        <v>HeadButArt</v>
      </c>
      <c r="C159" s="96" t="s">
        <v>1884</v>
      </c>
      <c r="D159" s="98" t="s">
        <v>3395</v>
      </c>
      <c r="E159" s="99">
        <v>51</v>
      </c>
      <c r="F159" s="96">
        <v>70</v>
      </c>
      <c r="G159" s="96">
        <v>6800</v>
      </c>
      <c r="H159" s="5">
        <v>45</v>
      </c>
      <c r="I159" s="5" t="s">
        <v>1740</v>
      </c>
      <c r="J159" s="43" t="s">
        <v>1886</v>
      </c>
      <c r="K159" s="19"/>
      <c r="L159" s="19"/>
      <c r="M159" s="25"/>
      <c r="N159" s="19" t="s">
        <v>1739</v>
      </c>
      <c r="O159" s="5" t="s">
        <v>1743</v>
      </c>
      <c r="Q159">
        <v>6</v>
      </c>
      <c r="R159" t="s">
        <v>3436</v>
      </c>
      <c r="S159" t="s">
        <v>3382</v>
      </c>
    </row>
    <row r="160" spans="1:24">
      <c r="A160" t="str">
        <f t="shared" si="9"/>
        <v>X-KickArt</v>
      </c>
      <c r="B160" t="str">
        <f t="shared" si="10"/>
        <v>X-KickArt</v>
      </c>
      <c r="C160" s="96" t="s">
        <v>566</v>
      </c>
      <c r="D160" s="98" t="s">
        <v>3395</v>
      </c>
      <c r="E160" s="99">
        <v>52</v>
      </c>
      <c r="F160" s="96">
        <v>60</v>
      </c>
      <c r="G160" s="96">
        <v>17000</v>
      </c>
      <c r="H160" s="5">
        <v>81</v>
      </c>
      <c r="I160" s="5" t="s">
        <v>1887</v>
      </c>
      <c r="J160" s="43" t="s">
        <v>1888</v>
      </c>
      <c r="K160" s="19"/>
      <c r="L160" s="19"/>
      <c r="M160" s="25"/>
      <c r="N160" s="19" t="s">
        <v>1739</v>
      </c>
      <c r="O160" s="5" t="s">
        <v>1889</v>
      </c>
      <c r="Q160">
        <v>7</v>
      </c>
      <c r="R160" t="s">
        <v>3436</v>
      </c>
      <c r="S160" t="s">
        <v>3382</v>
      </c>
    </row>
    <row r="161" spans="1:25">
      <c r="A161" t="str">
        <f t="shared" si="9"/>
        <v>JyudoArt</v>
      </c>
      <c r="B161" t="str">
        <f t="shared" si="10"/>
        <v>JyudoArt</v>
      </c>
      <c r="C161" s="96" t="s">
        <v>567</v>
      </c>
      <c r="D161" s="98" t="s">
        <v>3395</v>
      </c>
      <c r="E161" s="99">
        <v>53</v>
      </c>
      <c r="F161" s="96">
        <v>50</v>
      </c>
      <c r="G161" s="96">
        <v>36000</v>
      </c>
      <c r="H161" s="5">
        <v>117</v>
      </c>
      <c r="I161" s="5" t="s">
        <v>1783</v>
      </c>
      <c r="J161" s="43" t="s">
        <v>1892</v>
      </c>
      <c r="K161" s="19"/>
      <c r="L161" s="19"/>
      <c r="M161" s="25"/>
      <c r="N161" s="19" t="s">
        <v>1739</v>
      </c>
      <c r="O161" s="5" t="s">
        <v>1786</v>
      </c>
      <c r="Q161">
        <v>9</v>
      </c>
      <c r="R161" t="s">
        <v>3436</v>
      </c>
      <c r="S161" t="s">
        <v>3382</v>
      </c>
    </row>
    <row r="162" spans="1:25">
      <c r="A162" t="str">
        <f t="shared" si="9"/>
        <v>KarateArt</v>
      </c>
      <c r="B162" t="str">
        <f t="shared" si="10"/>
        <v>KarateArt</v>
      </c>
      <c r="C162" s="96" t="s">
        <v>568</v>
      </c>
      <c r="D162" s="98" t="s">
        <v>3395</v>
      </c>
      <c r="E162" s="99">
        <v>54</v>
      </c>
      <c r="F162" s="96">
        <v>40</v>
      </c>
      <c r="G162" s="96">
        <v>50000</v>
      </c>
      <c r="H162" s="5">
        <v>144</v>
      </c>
      <c r="I162" s="5" t="s">
        <v>1893</v>
      </c>
      <c r="J162" s="43" t="s">
        <v>1894</v>
      </c>
      <c r="K162" s="19"/>
      <c r="L162" s="19"/>
      <c r="M162" s="25" t="s">
        <v>1895</v>
      </c>
      <c r="N162" s="19" t="s">
        <v>1739</v>
      </c>
      <c r="O162" s="5" t="s">
        <v>1896</v>
      </c>
      <c r="Q162">
        <v>12</v>
      </c>
      <c r="R162" t="s">
        <v>3436</v>
      </c>
      <c r="S162" t="s">
        <v>3382</v>
      </c>
    </row>
    <row r="163" spans="1:25">
      <c r="A163" t="str">
        <f t="shared" si="9"/>
        <v>Sypha</v>
      </c>
      <c r="B163" t="str">
        <f t="shared" si="10"/>
        <v>Sypha</v>
      </c>
      <c r="C163" s="96" t="s">
        <v>710</v>
      </c>
      <c r="D163" s="98"/>
      <c r="E163" s="99">
        <v>66</v>
      </c>
      <c r="F163" s="96">
        <v>50</v>
      </c>
      <c r="G163" s="96">
        <v>11000</v>
      </c>
      <c r="H163" s="5">
        <v>63</v>
      </c>
      <c r="I163" s="5" t="s">
        <v>1675</v>
      </c>
      <c r="J163" s="43" t="s">
        <v>1939</v>
      </c>
      <c r="K163" s="19"/>
      <c r="L163" s="19"/>
      <c r="M163" s="25"/>
      <c r="N163" s="19"/>
      <c r="O163" s="5" t="s">
        <v>1677</v>
      </c>
      <c r="Q163">
        <v>6</v>
      </c>
      <c r="R163" t="s">
        <v>3436</v>
      </c>
      <c r="S163" t="s">
        <v>3382</v>
      </c>
      <c r="W163" t="s">
        <v>3383</v>
      </c>
    </row>
    <row r="164" spans="1:25">
      <c r="A164" t="str">
        <f t="shared" si="9"/>
        <v>Saw</v>
      </c>
      <c r="B164" t="str">
        <f t="shared" si="10"/>
        <v>Saw</v>
      </c>
      <c r="C164" s="96" t="s">
        <v>504</v>
      </c>
      <c r="D164" s="98"/>
      <c r="E164" s="99">
        <v>96</v>
      </c>
      <c r="F164" s="96">
        <v>15</v>
      </c>
      <c r="G164" s="96"/>
      <c r="H164" s="5">
        <v>9</v>
      </c>
      <c r="I164" s="5">
        <v>0</v>
      </c>
      <c r="J164" s="43" t="s">
        <v>1865</v>
      </c>
      <c r="K164" s="19"/>
      <c r="L164" s="19"/>
      <c r="M164" s="25"/>
      <c r="N164" s="19"/>
      <c r="O164" s="5">
        <v>1</v>
      </c>
      <c r="R164" t="s">
        <v>3436</v>
      </c>
      <c r="S164" t="s">
        <v>3382</v>
      </c>
      <c r="W164" t="s">
        <v>3465</v>
      </c>
    </row>
    <row r="165" spans="1:25">
      <c r="A165" t="str">
        <f t="shared" si="9"/>
        <v>ChainSaw</v>
      </c>
      <c r="B165" t="str">
        <f t="shared" si="10"/>
        <v>ChainSaw</v>
      </c>
      <c r="C165" s="96" t="s">
        <v>561</v>
      </c>
      <c r="D165" s="98"/>
      <c r="E165" s="99" t="s">
        <v>103</v>
      </c>
      <c r="F165" s="96">
        <v>30</v>
      </c>
      <c r="G165" s="96">
        <v>6800</v>
      </c>
      <c r="H165" s="5">
        <v>45</v>
      </c>
      <c r="I165" s="5" t="s">
        <v>1740</v>
      </c>
      <c r="J165" s="43" t="s">
        <v>1865</v>
      </c>
      <c r="K165" s="19"/>
      <c r="L165" s="19"/>
      <c r="M165" s="25"/>
      <c r="N165" s="19"/>
      <c r="O165" s="5" t="s">
        <v>1673</v>
      </c>
      <c r="R165" t="s">
        <v>3436</v>
      </c>
      <c r="S165" t="s">
        <v>3382</v>
      </c>
      <c r="W165" t="s">
        <v>3465</v>
      </c>
    </row>
    <row r="166" spans="1:25">
      <c r="A166" t="str">
        <f t="shared" si="9"/>
        <v>ChopArt</v>
      </c>
      <c r="B166" t="str">
        <f t="shared" si="10"/>
        <v>ChopArt</v>
      </c>
      <c r="C166" s="96" t="s">
        <v>3391</v>
      </c>
      <c r="D166" s="98" t="s">
        <v>3395</v>
      </c>
      <c r="E166" s="99" t="s">
        <v>1878</v>
      </c>
      <c r="F166" s="96">
        <v>90</v>
      </c>
      <c r="G166" s="96">
        <v>50</v>
      </c>
      <c r="H166" s="5">
        <v>9</v>
      </c>
      <c r="I166" s="5" t="s">
        <v>1736</v>
      </c>
      <c r="J166" s="43" t="s">
        <v>1879</v>
      </c>
      <c r="K166" s="19"/>
      <c r="L166" s="19"/>
      <c r="M166" s="25"/>
      <c r="N166" s="19" t="s">
        <v>1739</v>
      </c>
      <c r="O166" s="5" t="s">
        <v>1739</v>
      </c>
      <c r="Q166">
        <v>4</v>
      </c>
      <c r="R166" t="s">
        <v>3436</v>
      </c>
      <c r="S166" t="s">
        <v>3382</v>
      </c>
      <c r="Y166" t="s">
        <v>3392</v>
      </c>
    </row>
    <row r="167" spans="1:25">
      <c r="A167" t="str">
        <f t="shared" si="9"/>
        <v>ParaNail</v>
      </c>
      <c r="B167" t="str">
        <f t="shared" si="10"/>
        <v>ParaNail</v>
      </c>
      <c r="C167" s="96" t="s">
        <v>190</v>
      </c>
      <c r="D167" s="98"/>
      <c r="E167" s="99" t="s">
        <v>2036</v>
      </c>
      <c r="F167" s="96">
        <v>20</v>
      </c>
      <c r="G167" s="96"/>
      <c r="H167" s="5">
        <v>9</v>
      </c>
      <c r="I167" s="5">
        <v>0</v>
      </c>
      <c r="J167" s="43" t="s">
        <v>2049</v>
      </c>
      <c r="K167" s="19"/>
      <c r="L167" s="19"/>
      <c r="M167" s="25"/>
      <c r="N167" s="19"/>
      <c r="O167" s="5">
        <v>1</v>
      </c>
      <c r="R167" t="s">
        <v>3436</v>
      </c>
      <c r="S167" t="s">
        <v>3382</v>
      </c>
      <c r="W167" t="s">
        <v>1900</v>
      </c>
    </row>
    <row r="168" spans="1:25">
      <c r="A168" t="str">
        <f t="shared" si="9"/>
        <v>Wind Up</v>
      </c>
      <c r="B168" t="str">
        <f t="shared" si="10"/>
        <v>Wind Up</v>
      </c>
      <c r="C168" s="96" t="s">
        <v>65</v>
      </c>
      <c r="D168" s="98"/>
      <c r="E168" s="99" t="s">
        <v>2050</v>
      </c>
      <c r="F168" s="96">
        <v>20</v>
      </c>
      <c r="G168" s="96"/>
      <c r="H168" s="5">
        <v>9</v>
      </c>
      <c r="I168" s="5">
        <v>0</v>
      </c>
      <c r="J168" s="43" t="s">
        <v>2049</v>
      </c>
      <c r="K168" s="19"/>
      <c r="L168" s="19"/>
      <c r="M168" s="25"/>
      <c r="N168" s="19"/>
      <c r="O168" s="5">
        <v>1</v>
      </c>
      <c r="R168" t="s">
        <v>3436</v>
      </c>
      <c r="S168" t="s">
        <v>3382</v>
      </c>
      <c r="W168" t="s">
        <v>1900</v>
      </c>
    </row>
    <row r="169" spans="1:25">
      <c r="A169" t="str">
        <f t="shared" si="9"/>
        <v>Tie Up</v>
      </c>
      <c r="B169" t="str">
        <f t="shared" si="10"/>
        <v>Tie Up</v>
      </c>
      <c r="C169" s="96" t="s">
        <v>150</v>
      </c>
      <c r="D169" s="98"/>
      <c r="E169" s="99" t="s">
        <v>2051</v>
      </c>
      <c r="F169" s="96">
        <v>20</v>
      </c>
      <c r="G169" s="96"/>
      <c r="H169" s="5">
        <v>9</v>
      </c>
      <c r="I169" s="5">
        <v>0</v>
      </c>
      <c r="J169" s="43" t="s">
        <v>2049</v>
      </c>
      <c r="K169" s="19"/>
      <c r="L169" s="19"/>
      <c r="M169" s="25"/>
      <c r="N169" s="19"/>
      <c r="O169" s="5">
        <v>1</v>
      </c>
      <c r="R169" t="s">
        <v>3436</v>
      </c>
      <c r="S169" t="s">
        <v>3382</v>
      </c>
      <c r="W169" t="s">
        <v>1900</v>
      </c>
    </row>
    <row r="170" spans="1:25">
      <c r="A170" t="str">
        <f t="shared" si="9"/>
        <v>Poison</v>
      </c>
      <c r="B170" t="str">
        <f t="shared" si="10"/>
        <v>Poison</v>
      </c>
      <c r="C170" s="96" t="s">
        <v>20</v>
      </c>
      <c r="D170" s="98"/>
      <c r="E170" s="99" t="s">
        <v>1897</v>
      </c>
      <c r="F170" s="96">
        <v>20</v>
      </c>
      <c r="G170" s="96"/>
      <c r="H170" s="5">
        <v>9</v>
      </c>
      <c r="I170" s="5">
        <v>0</v>
      </c>
      <c r="J170" s="43" t="s">
        <v>2054</v>
      </c>
      <c r="K170" s="19"/>
      <c r="L170" s="19"/>
      <c r="M170" s="25"/>
      <c r="N170" s="19"/>
      <c r="O170" s="5">
        <v>1</v>
      </c>
      <c r="R170" t="s">
        <v>3436</v>
      </c>
      <c r="S170" t="s">
        <v>3382</v>
      </c>
      <c r="W170" t="s">
        <v>20</v>
      </c>
    </row>
    <row r="171" spans="1:25">
      <c r="A171" t="str">
        <f t="shared" si="9"/>
        <v>Petrify</v>
      </c>
      <c r="B171" t="str">
        <f t="shared" si="10"/>
        <v>Petrify</v>
      </c>
      <c r="C171" s="96" t="s">
        <v>363</v>
      </c>
      <c r="D171" s="98"/>
      <c r="E171" s="99" t="s">
        <v>2012</v>
      </c>
      <c r="F171" s="96">
        <v>20</v>
      </c>
      <c r="G171" s="96"/>
      <c r="H171" s="5">
        <v>9</v>
      </c>
      <c r="I171" s="5">
        <v>0</v>
      </c>
      <c r="J171" s="43" t="s">
        <v>2058</v>
      </c>
      <c r="K171" s="19"/>
      <c r="L171" s="19"/>
      <c r="M171" s="25"/>
      <c r="N171" s="19"/>
      <c r="O171" s="5">
        <v>1</v>
      </c>
      <c r="R171" t="s">
        <v>3436</v>
      </c>
      <c r="S171" t="s">
        <v>3382</v>
      </c>
      <c r="W171" t="s">
        <v>363</v>
      </c>
    </row>
    <row r="172" spans="1:25">
      <c r="A172" t="str">
        <f t="shared" si="9"/>
        <v>Steal</v>
      </c>
      <c r="B172" t="str">
        <f t="shared" si="10"/>
        <v>Steal</v>
      </c>
      <c r="C172" s="96" t="s">
        <v>202</v>
      </c>
      <c r="D172" s="98"/>
      <c r="E172" s="99" t="s">
        <v>1808</v>
      </c>
      <c r="F172" s="96">
        <v>10</v>
      </c>
      <c r="G172" s="96"/>
      <c r="H172" s="5">
        <v>9</v>
      </c>
      <c r="I172" s="96" t="s">
        <v>1736</v>
      </c>
      <c r="J172" s="43" t="s">
        <v>2099</v>
      </c>
      <c r="K172" s="19"/>
      <c r="L172" s="19"/>
      <c r="M172" s="25"/>
      <c r="N172" s="19"/>
      <c r="O172" s="5" t="s">
        <v>1739</v>
      </c>
      <c r="R172" t="s">
        <v>3436</v>
      </c>
      <c r="S172" t="s">
        <v>3382</v>
      </c>
      <c r="W172" t="s">
        <v>202</v>
      </c>
    </row>
    <row r="173" spans="1:25">
      <c r="A173" t="str">
        <f t="shared" si="9"/>
        <v>Explode</v>
      </c>
      <c r="B173" t="str">
        <f t="shared" si="10"/>
        <v>Explode</v>
      </c>
      <c r="C173" s="96" t="s">
        <v>180</v>
      </c>
      <c r="D173" s="98"/>
      <c r="E173" s="99" t="s">
        <v>1811</v>
      </c>
      <c r="F173" s="96">
        <v>1</v>
      </c>
      <c r="G173" s="96"/>
      <c r="H173" s="5">
        <v>9</v>
      </c>
      <c r="I173" s="5">
        <v>0</v>
      </c>
      <c r="J173" s="43" t="s">
        <v>2100</v>
      </c>
      <c r="K173" s="19"/>
      <c r="L173" s="19"/>
      <c r="M173" s="25"/>
      <c r="N173" s="19"/>
      <c r="O173" s="5">
        <v>1</v>
      </c>
      <c r="R173" t="s">
        <v>1854</v>
      </c>
      <c r="S173" t="s">
        <v>3387</v>
      </c>
      <c r="U173">
        <v>1200</v>
      </c>
      <c r="V173">
        <v>0</v>
      </c>
      <c r="W173" t="s">
        <v>3475</v>
      </c>
    </row>
    <row r="174" spans="1:25">
      <c r="A174" t="str">
        <f t="shared" si="9"/>
        <v>Riddle</v>
      </c>
      <c r="B174" t="str">
        <f t="shared" si="10"/>
        <v>Riddle</v>
      </c>
      <c r="C174" s="96" t="s">
        <v>68</v>
      </c>
      <c r="D174" s="98"/>
      <c r="E174" s="99" t="s">
        <v>1903</v>
      </c>
      <c r="F174" s="96">
        <v>5</v>
      </c>
      <c r="G174" s="96"/>
      <c r="H174" s="5">
        <v>9</v>
      </c>
      <c r="I174" s="5" t="s">
        <v>1970</v>
      </c>
      <c r="J174" s="43" t="s">
        <v>2101</v>
      </c>
      <c r="K174" s="19"/>
      <c r="L174" s="19"/>
      <c r="M174" s="25"/>
      <c r="N174" s="19"/>
      <c r="O174" s="5" t="s">
        <v>2030</v>
      </c>
      <c r="R174" t="s">
        <v>1854</v>
      </c>
      <c r="S174" t="s">
        <v>3387</v>
      </c>
      <c r="W174" t="s">
        <v>1898</v>
      </c>
    </row>
    <row r="175" spans="1:25">
      <c r="A175" t="str">
        <f t="shared" si="9"/>
        <v>CursSong</v>
      </c>
      <c r="B175" t="str">
        <f t="shared" si="10"/>
        <v>CursSong</v>
      </c>
      <c r="C175" s="96" t="s">
        <v>284</v>
      </c>
      <c r="D175" s="98"/>
      <c r="E175" s="99" t="s">
        <v>2092</v>
      </c>
      <c r="F175" s="96">
        <v>5</v>
      </c>
      <c r="G175" s="96"/>
      <c r="H175" s="5">
        <v>9</v>
      </c>
      <c r="I175" s="5" t="s">
        <v>1970</v>
      </c>
      <c r="J175" s="43" t="s">
        <v>2102</v>
      </c>
      <c r="K175" s="19"/>
      <c r="L175" s="19"/>
      <c r="M175" s="25"/>
      <c r="N175" s="19"/>
      <c r="O175" s="5" t="s">
        <v>2030</v>
      </c>
      <c r="R175" t="s">
        <v>1854</v>
      </c>
      <c r="S175" t="s">
        <v>3387</v>
      </c>
      <c r="W175" t="s">
        <v>1772</v>
      </c>
    </row>
    <row r="176" spans="1:25">
      <c r="A176" t="str">
        <f t="shared" si="9"/>
        <v>MadSong</v>
      </c>
      <c r="B176" t="str">
        <f t="shared" si="10"/>
        <v>MadSong</v>
      </c>
      <c r="C176" s="96" t="s">
        <v>289</v>
      </c>
      <c r="D176" s="98"/>
      <c r="E176" s="99" t="s">
        <v>2097</v>
      </c>
      <c r="F176" s="96">
        <v>5</v>
      </c>
      <c r="G176" s="96"/>
      <c r="H176" s="5">
        <v>9</v>
      </c>
      <c r="I176" s="5" t="s">
        <v>1970</v>
      </c>
      <c r="J176" s="43" t="s">
        <v>2101</v>
      </c>
      <c r="K176" s="19"/>
      <c r="L176" s="19"/>
      <c r="M176" s="25"/>
      <c r="N176" s="19"/>
      <c r="O176" s="5" t="s">
        <v>2030</v>
      </c>
      <c r="R176" t="s">
        <v>1854</v>
      </c>
      <c r="S176" t="s">
        <v>3387</v>
      </c>
      <c r="W176" t="s">
        <v>1898</v>
      </c>
    </row>
    <row r="177" spans="1:25">
      <c r="A177" t="str">
        <f t="shared" si="9"/>
        <v>PoisonBurst</v>
      </c>
      <c r="B177" t="str">
        <f t="shared" si="10"/>
        <v>PoisonBurst</v>
      </c>
      <c r="C177" s="96" t="s">
        <v>3461</v>
      </c>
      <c r="D177" s="98"/>
      <c r="E177" s="99" t="s">
        <v>2140</v>
      </c>
      <c r="F177" s="96">
        <v>30</v>
      </c>
      <c r="G177" s="96"/>
      <c r="H177" s="5">
        <v>9</v>
      </c>
      <c r="I177" s="5">
        <v>0</v>
      </c>
      <c r="J177" s="43" t="s">
        <v>2141</v>
      </c>
      <c r="K177" s="19"/>
      <c r="L177" s="19"/>
      <c r="M177" s="25"/>
      <c r="N177" s="19"/>
      <c r="O177" s="5">
        <v>1</v>
      </c>
      <c r="R177" t="s">
        <v>1854</v>
      </c>
      <c r="S177" t="s">
        <v>3387</v>
      </c>
      <c r="W177" t="s">
        <v>20</v>
      </c>
      <c r="Y177" t="s">
        <v>3462</v>
      </c>
    </row>
    <row r="178" spans="1:25">
      <c r="A178" t="str">
        <f t="shared" ref="A178:A209" si="11">B178</f>
        <v>SleepGas</v>
      </c>
      <c r="B178" t="str">
        <f t="shared" si="10"/>
        <v>SleepGas</v>
      </c>
      <c r="C178" s="96" t="s">
        <v>21</v>
      </c>
      <c r="D178" s="98"/>
      <c r="E178" s="99" t="s">
        <v>1930</v>
      </c>
      <c r="F178" s="96">
        <v>15</v>
      </c>
      <c r="G178" s="96"/>
      <c r="H178" s="5">
        <v>9</v>
      </c>
      <c r="I178" s="5">
        <v>0</v>
      </c>
      <c r="J178" s="43" t="s">
        <v>1798</v>
      </c>
      <c r="K178" s="19"/>
      <c r="L178" s="19"/>
      <c r="M178" s="25"/>
      <c r="N178" s="19"/>
      <c r="O178" s="5">
        <v>1</v>
      </c>
      <c r="R178" t="s">
        <v>1854</v>
      </c>
      <c r="S178" t="s">
        <v>3386</v>
      </c>
      <c r="W178" t="s">
        <v>467</v>
      </c>
    </row>
    <row r="179" spans="1:25">
      <c r="A179" t="str">
        <f t="shared" si="11"/>
        <v>Sleep</v>
      </c>
      <c r="B179" t="str">
        <f t="shared" si="10"/>
        <v>Sleep</v>
      </c>
      <c r="C179" s="96" t="s">
        <v>467</v>
      </c>
      <c r="D179" s="98"/>
      <c r="E179" s="99" t="s">
        <v>2067</v>
      </c>
      <c r="F179" s="96">
        <v>15</v>
      </c>
      <c r="G179" s="96"/>
      <c r="H179" s="5">
        <v>9</v>
      </c>
      <c r="I179" s="5" t="s">
        <v>1970</v>
      </c>
      <c r="J179" s="43" t="s">
        <v>1798</v>
      </c>
      <c r="K179" s="19"/>
      <c r="L179" s="19"/>
      <c r="M179" s="25"/>
      <c r="N179" s="19"/>
      <c r="O179" s="5" t="s">
        <v>2030</v>
      </c>
      <c r="R179" t="s">
        <v>1854</v>
      </c>
      <c r="S179" t="s">
        <v>3386</v>
      </c>
      <c r="W179" t="s">
        <v>467</v>
      </c>
    </row>
    <row r="180" spans="1:25">
      <c r="A180" t="str">
        <f t="shared" si="11"/>
        <v>StonGaze</v>
      </c>
      <c r="B180" t="str">
        <f t="shared" si="10"/>
        <v>StonGaze</v>
      </c>
      <c r="C180" s="96" t="s">
        <v>173</v>
      </c>
      <c r="D180" s="98"/>
      <c r="E180" s="99" t="s">
        <v>1835</v>
      </c>
      <c r="F180" s="96">
        <v>15</v>
      </c>
      <c r="G180" s="96"/>
      <c r="H180" s="5">
        <v>9</v>
      </c>
      <c r="I180" s="5" t="s">
        <v>1970</v>
      </c>
      <c r="J180" s="43" t="s">
        <v>1800</v>
      </c>
      <c r="K180" s="19"/>
      <c r="L180" s="19"/>
      <c r="M180" s="25"/>
      <c r="N180" s="19"/>
      <c r="O180" s="5" t="s">
        <v>2030</v>
      </c>
      <c r="R180" t="s">
        <v>1854</v>
      </c>
      <c r="S180" t="s">
        <v>3386</v>
      </c>
      <c r="W180" t="s">
        <v>482</v>
      </c>
    </row>
    <row r="181" spans="1:25">
      <c r="A181" t="str">
        <f t="shared" si="11"/>
        <v>Stone</v>
      </c>
      <c r="B181" t="str">
        <f t="shared" si="10"/>
        <v>Stone</v>
      </c>
      <c r="C181" s="96" t="s">
        <v>482</v>
      </c>
      <c r="D181" s="98"/>
      <c r="E181" s="99" t="s">
        <v>2073</v>
      </c>
      <c r="F181" s="96">
        <v>15</v>
      </c>
      <c r="G181" s="96"/>
      <c r="H181" s="5">
        <v>9</v>
      </c>
      <c r="I181" s="5" t="s">
        <v>1970</v>
      </c>
      <c r="J181" s="43" t="s">
        <v>1800</v>
      </c>
      <c r="K181" s="19"/>
      <c r="L181" s="19"/>
      <c r="M181" s="25"/>
      <c r="N181" s="19"/>
      <c r="O181" s="5" t="s">
        <v>2030</v>
      </c>
      <c r="R181" t="s">
        <v>1854</v>
      </c>
      <c r="S181" t="s">
        <v>3386</v>
      </c>
      <c r="W181" t="s">
        <v>482</v>
      </c>
    </row>
    <row r="182" spans="1:25">
      <c r="A182" t="str">
        <f t="shared" si="11"/>
        <v>StoneGas</v>
      </c>
      <c r="B182" t="str">
        <f t="shared" si="10"/>
        <v>StoneGas</v>
      </c>
      <c r="C182" s="96" t="s">
        <v>84</v>
      </c>
      <c r="D182" s="98"/>
      <c r="E182" s="99" t="s">
        <v>2070</v>
      </c>
      <c r="F182" s="96">
        <v>15</v>
      </c>
      <c r="G182" s="96"/>
      <c r="H182" s="5">
        <v>9</v>
      </c>
      <c r="I182" s="5">
        <v>0</v>
      </c>
      <c r="J182" s="43" t="s">
        <v>1800</v>
      </c>
      <c r="K182" s="19"/>
      <c r="L182" s="19"/>
      <c r="M182" s="25"/>
      <c r="N182" s="19"/>
      <c r="O182" s="5">
        <v>1</v>
      </c>
      <c r="R182" t="s">
        <v>1854</v>
      </c>
      <c r="S182" t="s">
        <v>3386</v>
      </c>
      <c r="W182" t="s">
        <v>482</v>
      </c>
    </row>
    <row r="183" spans="1:25">
      <c r="A183" t="str">
        <f t="shared" si="11"/>
        <v>FatalGas</v>
      </c>
      <c r="B183" t="str">
        <f t="shared" ref="B183:B198" si="12">C183&amp;D183</f>
        <v>FatalGas</v>
      </c>
      <c r="C183" s="96" t="s">
        <v>30</v>
      </c>
      <c r="D183" s="98"/>
      <c r="E183" s="99" t="s">
        <v>2043</v>
      </c>
      <c r="F183" s="96">
        <v>15</v>
      </c>
      <c r="G183" s="96"/>
      <c r="H183" s="5">
        <v>9</v>
      </c>
      <c r="I183" s="5">
        <v>0</v>
      </c>
      <c r="J183" s="43" t="s">
        <v>2079</v>
      </c>
      <c r="K183" s="19"/>
      <c r="L183" s="19"/>
      <c r="M183" s="25"/>
      <c r="N183" s="19"/>
      <c r="O183" s="5">
        <v>1</v>
      </c>
      <c r="R183" t="s">
        <v>1854</v>
      </c>
      <c r="S183" t="s">
        <v>3386</v>
      </c>
      <c r="W183" t="s">
        <v>3465</v>
      </c>
    </row>
    <row r="184" spans="1:25">
      <c r="A184" t="str">
        <f t="shared" si="11"/>
        <v>X-Gaze</v>
      </c>
      <c r="B184" t="str">
        <f t="shared" si="12"/>
        <v>X-Gaze</v>
      </c>
      <c r="C184" s="96" t="s">
        <v>179</v>
      </c>
      <c r="D184" s="98"/>
      <c r="E184" s="99" t="s">
        <v>1784</v>
      </c>
      <c r="F184" s="96">
        <v>15</v>
      </c>
      <c r="G184" s="96"/>
      <c r="H184" s="5">
        <v>9</v>
      </c>
      <c r="I184" s="5" t="s">
        <v>1970</v>
      </c>
      <c r="J184" s="43" t="s">
        <v>2079</v>
      </c>
      <c r="K184" s="19"/>
      <c r="L184" s="19"/>
      <c r="M184" s="25"/>
      <c r="N184" s="19"/>
      <c r="O184" s="5" t="s">
        <v>2030</v>
      </c>
      <c r="R184" t="s">
        <v>1854</v>
      </c>
      <c r="S184" t="s">
        <v>3386</v>
      </c>
      <c r="W184" t="s">
        <v>3465</v>
      </c>
    </row>
    <row r="185" spans="1:25">
      <c r="A185" t="str">
        <f t="shared" si="11"/>
        <v>Erase</v>
      </c>
      <c r="B185" t="str">
        <f t="shared" si="12"/>
        <v>Erase</v>
      </c>
      <c r="C185" s="96" t="s">
        <v>390</v>
      </c>
      <c r="D185" s="98"/>
      <c r="E185" s="99" t="s">
        <v>1906</v>
      </c>
      <c r="F185" s="96">
        <v>15</v>
      </c>
      <c r="G185" s="96"/>
      <c r="H185" s="5">
        <v>9</v>
      </c>
      <c r="I185" s="5" t="s">
        <v>1970</v>
      </c>
      <c r="J185" s="43" t="s">
        <v>2079</v>
      </c>
      <c r="K185" s="19"/>
      <c r="L185" s="19"/>
      <c r="M185" s="25"/>
      <c r="N185" s="19"/>
      <c r="O185" s="5" t="s">
        <v>2030</v>
      </c>
      <c r="R185" t="s">
        <v>1854</v>
      </c>
      <c r="S185" t="s">
        <v>3386</v>
      </c>
      <c r="W185" t="s">
        <v>3465</v>
      </c>
    </row>
    <row r="186" spans="1:25">
      <c r="A186" t="str">
        <f t="shared" si="11"/>
        <v>Blind</v>
      </c>
      <c r="B186" t="str">
        <f t="shared" si="12"/>
        <v>Blind</v>
      </c>
      <c r="C186" s="96" t="s">
        <v>25</v>
      </c>
      <c r="D186" s="98"/>
      <c r="E186" s="99" t="s">
        <v>1952</v>
      </c>
      <c r="F186" s="96">
        <v>15</v>
      </c>
      <c r="G186" s="96"/>
      <c r="H186" s="5">
        <v>9</v>
      </c>
      <c r="I186" s="5">
        <v>0</v>
      </c>
      <c r="J186" s="43" t="s">
        <v>2080</v>
      </c>
      <c r="K186" s="19"/>
      <c r="L186" s="19"/>
      <c r="M186" s="25"/>
      <c r="N186" s="19"/>
      <c r="O186" s="5">
        <v>1</v>
      </c>
      <c r="R186" t="s">
        <v>1854</v>
      </c>
      <c r="S186" t="s">
        <v>3386</v>
      </c>
      <c r="W186" t="s">
        <v>25</v>
      </c>
    </row>
    <row r="187" spans="1:25">
      <c r="A187" t="str">
        <f t="shared" si="11"/>
        <v>Flash</v>
      </c>
      <c r="B187" t="str">
        <f t="shared" si="12"/>
        <v>Flash</v>
      </c>
      <c r="C187" s="96" t="s">
        <v>169</v>
      </c>
      <c r="D187" s="98"/>
      <c r="E187" s="99" t="s">
        <v>2053</v>
      </c>
      <c r="F187" s="96">
        <v>15</v>
      </c>
      <c r="G187" s="96"/>
      <c r="H187" s="5">
        <v>9</v>
      </c>
      <c r="I187" s="5">
        <v>0</v>
      </c>
      <c r="J187" s="43" t="s">
        <v>2081</v>
      </c>
      <c r="K187" s="19"/>
      <c r="L187" s="19"/>
      <c r="M187" s="25"/>
      <c r="N187" s="19"/>
      <c r="O187" s="5">
        <v>1</v>
      </c>
      <c r="R187" t="s">
        <v>1854</v>
      </c>
      <c r="S187" t="s">
        <v>3386</v>
      </c>
      <c r="W187" t="s">
        <v>25</v>
      </c>
    </row>
    <row r="188" spans="1:25">
      <c r="A188" t="str">
        <f t="shared" si="11"/>
        <v>Ink</v>
      </c>
      <c r="B188" t="str">
        <f t="shared" si="12"/>
        <v>Ink</v>
      </c>
      <c r="C188" s="96" t="s">
        <v>231</v>
      </c>
      <c r="D188" s="98"/>
      <c r="E188" s="99" t="s">
        <v>1891</v>
      </c>
      <c r="F188" s="96">
        <v>15</v>
      </c>
      <c r="G188" s="96"/>
      <c r="H188" s="5">
        <v>9</v>
      </c>
      <c r="I188" s="5">
        <v>0</v>
      </c>
      <c r="J188" s="43" t="s">
        <v>2081</v>
      </c>
      <c r="K188" s="19"/>
      <c r="L188" s="19"/>
      <c r="M188" s="25"/>
      <c r="N188" s="19"/>
      <c r="O188" s="5">
        <v>1</v>
      </c>
      <c r="R188" t="s">
        <v>1854</v>
      </c>
      <c r="S188" t="s">
        <v>3386</v>
      </c>
      <c r="W188" t="s">
        <v>25</v>
      </c>
    </row>
    <row r="189" spans="1:25">
      <c r="A189" t="str">
        <f t="shared" si="11"/>
        <v>PoisonCloud</v>
      </c>
      <c r="B189" t="str">
        <f t="shared" si="12"/>
        <v>PoisonCloud</v>
      </c>
      <c r="C189" s="96" t="s">
        <v>3460</v>
      </c>
      <c r="D189" s="98"/>
      <c r="E189" s="99" t="s">
        <v>2083</v>
      </c>
      <c r="F189" s="96">
        <v>15</v>
      </c>
      <c r="G189" s="96"/>
      <c r="H189" s="5">
        <v>9</v>
      </c>
      <c r="I189" s="5">
        <v>0</v>
      </c>
      <c r="J189" s="43" t="s">
        <v>2084</v>
      </c>
      <c r="K189" s="19"/>
      <c r="L189" s="19"/>
      <c r="M189" s="25"/>
      <c r="N189" s="19"/>
      <c r="O189" s="5">
        <v>1</v>
      </c>
      <c r="R189" t="s">
        <v>1854</v>
      </c>
      <c r="S189" t="s">
        <v>3386</v>
      </c>
      <c r="W189" t="s">
        <v>20</v>
      </c>
    </row>
    <row r="190" spans="1:25">
      <c r="A190" t="str">
        <f t="shared" si="11"/>
        <v>Gaze</v>
      </c>
      <c r="B190" t="str">
        <f t="shared" si="12"/>
        <v>Gaze</v>
      </c>
      <c r="C190" s="96" t="s">
        <v>165</v>
      </c>
      <c r="D190" s="98"/>
      <c r="E190" s="99" t="s">
        <v>1790</v>
      </c>
      <c r="F190" s="96">
        <v>15</v>
      </c>
      <c r="G190" s="96"/>
      <c r="H190" s="5">
        <v>9</v>
      </c>
      <c r="I190" s="5" t="s">
        <v>1970</v>
      </c>
      <c r="J190" s="43" t="s">
        <v>2085</v>
      </c>
      <c r="K190" s="19"/>
      <c r="L190" s="19"/>
      <c r="M190" s="25"/>
      <c r="N190" s="19"/>
      <c r="O190" s="5" t="s">
        <v>2030</v>
      </c>
      <c r="R190" t="s">
        <v>1854</v>
      </c>
      <c r="S190" t="s">
        <v>3386</v>
      </c>
      <c r="W190" t="s">
        <v>1772</v>
      </c>
    </row>
    <row r="191" spans="1:25">
      <c r="A191" t="str">
        <f t="shared" si="11"/>
        <v>Stunner</v>
      </c>
      <c r="B191" t="str">
        <f t="shared" si="12"/>
        <v>Stunner</v>
      </c>
      <c r="C191" s="96" t="s">
        <v>221</v>
      </c>
      <c r="D191" s="98"/>
      <c r="E191" s="99" t="s">
        <v>1982</v>
      </c>
      <c r="F191" s="96">
        <v>15</v>
      </c>
      <c r="G191" s="96"/>
      <c r="H191" s="5">
        <v>9</v>
      </c>
      <c r="I191" s="5">
        <v>0</v>
      </c>
      <c r="J191" s="43" t="s">
        <v>2086</v>
      </c>
      <c r="K191" s="19"/>
      <c r="L191" s="19"/>
      <c r="M191" s="25"/>
      <c r="N191" s="19"/>
      <c r="O191" s="5">
        <v>1</v>
      </c>
      <c r="R191" t="s">
        <v>1854</v>
      </c>
      <c r="S191" t="s">
        <v>3386</v>
      </c>
      <c r="W191" t="s">
        <v>1900</v>
      </c>
    </row>
    <row r="192" spans="1:25">
      <c r="A192" t="str">
        <f t="shared" si="11"/>
        <v>Gaze</v>
      </c>
      <c r="B192" t="str">
        <f t="shared" si="12"/>
        <v>Gaze</v>
      </c>
      <c r="C192" s="96" t="s">
        <v>165</v>
      </c>
      <c r="D192" s="98"/>
      <c r="E192" s="99" t="s">
        <v>2087</v>
      </c>
      <c r="F192" s="96">
        <v>15</v>
      </c>
      <c r="G192" s="96"/>
      <c r="H192" s="5">
        <v>9</v>
      </c>
      <c r="I192" s="5" t="s">
        <v>1970</v>
      </c>
      <c r="J192" s="43" t="s">
        <v>2086</v>
      </c>
      <c r="K192" s="19"/>
      <c r="L192" s="19"/>
      <c r="M192" s="25"/>
      <c r="N192" s="19"/>
      <c r="O192" s="5" t="s">
        <v>2030</v>
      </c>
      <c r="R192" t="s">
        <v>1854</v>
      </c>
      <c r="S192" t="s">
        <v>3386</v>
      </c>
      <c r="W192" t="s">
        <v>1900</v>
      </c>
    </row>
    <row r="193" spans="1:24">
      <c r="A193" t="str">
        <f t="shared" si="11"/>
        <v>Charm</v>
      </c>
      <c r="B193" t="str">
        <f t="shared" si="12"/>
        <v>Charm</v>
      </c>
      <c r="C193" s="96" t="s">
        <v>55</v>
      </c>
      <c r="D193" s="98"/>
      <c r="E193" s="99" t="s">
        <v>2089</v>
      </c>
      <c r="F193" s="96">
        <v>15</v>
      </c>
      <c r="G193" s="96"/>
      <c r="H193" s="5">
        <v>9</v>
      </c>
      <c r="I193" s="5" t="s">
        <v>1970</v>
      </c>
      <c r="J193" s="43" t="s">
        <v>2090</v>
      </c>
      <c r="K193" s="19"/>
      <c r="L193" s="19"/>
      <c r="M193" s="25"/>
      <c r="N193" s="19"/>
      <c r="O193" s="5" t="s">
        <v>2030</v>
      </c>
      <c r="R193" t="s">
        <v>1854</v>
      </c>
      <c r="S193" t="s">
        <v>3386</v>
      </c>
      <c r="W193" t="s">
        <v>1898</v>
      </c>
    </row>
    <row r="194" spans="1:24">
      <c r="A194" t="str">
        <f t="shared" si="11"/>
        <v>Hypnos</v>
      </c>
      <c r="B194" t="str">
        <f t="shared" si="12"/>
        <v>Hypnos</v>
      </c>
      <c r="C194" s="96" t="s">
        <v>143</v>
      </c>
      <c r="D194" s="98"/>
      <c r="E194" s="99" t="s">
        <v>2047</v>
      </c>
      <c r="F194" s="96">
        <v>15</v>
      </c>
      <c r="G194" s="96"/>
      <c r="H194" s="5">
        <v>9</v>
      </c>
      <c r="I194" s="5" t="s">
        <v>1970</v>
      </c>
      <c r="J194" s="43" t="s">
        <v>2090</v>
      </c>
      <c r="K194" s="19"/>
      <c r="L194" s="19"/>
      <c r="M194" s="25"/>
      <c r="N194" s="19"/>
      <c r="O194" s="5" t="s">
        <v>2030</v>
      </c>
      <c r="R194" t="s">
        <v>1854</v>
      </c>
      <c r="S194" t="s">
        <v>3386</v>
      </c>
      <c r="W194" t="s">
        <v>1898</v>
      </c>
    </row>
    <row r="195" spans="1:24">
      <c r="A195" t="str">
        <f t="shared" si="11"/>
        <v>Remedy</v>
      </c>
      <c r="B195" t="str">
        <f t="shared" si="12"/>
        <v>Remedy</v>
      </c>
      <c r="C195" s="96" t="s">
        <v>3446</v>
      </c>
      <c r="D195" s="98"/>
      <c r="E195" s="99" t="s">
        <v>2135</v>
      </c>
      <c r="F195" s="96">
        <v>30</v>
      </c>
      <c r="G195" s="96"/>
      <c r="H195" s="5">
        <v>9</v>
      </c>
      <c r="I195" s="5">
        <v>0</v>
      </c>
      <c r="J195" s="43" t="s">
        <v>2136</v>
      </c>
      <c r="K195" s="19"/>
      <c r="L195" s="19"/>
      <c r="M195" s="25"/>
      <c r="N195" s="19"/>
      <c r="O195" s="5">
        <v>1</v>
      </c>
      <c r="R195" t="s">
        <v>1854</v>
      </c>
      <c r="S195" t="s">
        <v>3382</v>
      </c>
    </row>
    <row r="196" spans="1:24">
      <c r="A196" t="str">
        <f t="shared" si="11"/>
        <v>HeartMagi</v>
      </c>
      <c r="B196" t="str">
        <f t="shared" si="12"/>
        <v>HeartMagi</v>
      </c>
      <c r="C196" s="96" t="s">
        <v>1999</v>
      </c>
      <c r="D196" s="98" t="s">
        <v>1992</v>
      </c>
      <c r="E196" s="99" t="s">
        <v>2000</v>
      </c>
      <c r="F196" s="96">
        <v>1</v>
      </c>
      <c r="G196" s="96">
        <v>0</v>
      </c>
      <c r="H196" s="5">
        <v>9</v>
      </c>
      <c r="I196" s="5">
        <v>0</v>
      </c>
      <c r="J196" s="43" t="s">
        <v>2001</v>
      </c>
      <c r="K196" s="19"/>
      <c r="L196" s="19"/>
      <c r="M196" s="25"/>
      <c r="N196" s="19"/>
      <c r="O196" s="5">
        <v>1</v>
      </c>
      <c r="R196" t="s">
        <v>3440</v>
      </c>
      <c r="S196" t="s">
        <v>3388</v>
      </c>
    </row>
    <row r="197" spans="1:24">
      <c r="A197" t="str">
        <f t="shared" si="11"/>
        <v>AegisMagi</v>
      </c>
      <c r="B197" t="str">
        <f t="shared" si="12"/>
        <v>AegisMagi</v>
      </c>
      <c r="C197" s="96" t="s">
        <v>1995</v>
      </c>
      <c r="D197" s="98" t="s">
        <v>1992</v>
      </c>
      <c r="E197" s="99" t="s">
        <v>1996</v>
      </c>
      <c r="F197" s="96">
        <v>-2</v>
      </c>
      <c r="G197" s="96">
        <v>0</v>
      </c>
      <c r="H197" s="5">
        <v>9</v>
      </c>
      <c r="I197" s="5">
        <v>0</v>
      </c>
      <c r="J197" s="43" t="s">
        <v>1998</v>
      </c>
      <c r="K197" s="19"/>
      <c r="L197" s="19"/>
      <c r="M197" s="25"/>
      <c r="N197" s="19"/>
      <c r="O197" s="5">
        <v>1</v>
      </c>
      <c r="R197" t="s">
        <v>3440</v>
      </c>
      <c r="S197" t="s">
        <v>3383</v>
      </c>
      <c r="W197" t="s">
        <v>572</v>
      </c>
      <c r="X197">
        <v>100</v>
      </c>
    </row>
    <row r="198" spans="1:24">
      <c r="A198" t="str">
        <f t="shared" si="11"/>
        <v>MasmuneMagi</v>
      </c>
      <c r="B198" t="str">
        <f t="shared" si="12"/>
        <v>MasmuneMagi</v>
      </c>
      <c r="C198" s="96" t="s">
        <v>1991</v>
      </c>
      <c r="D198" s="98" t="s">
        <v>1992</v>
      </c>
      <c r="E198" s="99" t="s">
        <v>1993</v>
      </c>
      <c r="F198" s="96">
        <v>-2</v>
      </c>
      <c r="G198" s="96">
        <v>0</v>
      </c>
      <c r="H198" s="5">
        <v>9</v>
      </c>
      <c r="I198" s="5">
        <v>0</v>
      </c>
      <c r="J198" s="43" t="s">
        <v>1994</v>
      </c>
      <c r="K198" s="19"/>
      <c r="L198" s="19"/>
      <c r="M198" s="25"/>
      <c r="N198" s="19"/>
      <c r="O198" s="5">
        <v>1</v>
      </c>
      <c r="R198" t="s">
        <v>3440</v>
      </c>
      <c r="S198" t="s">
        <v>3382</v>
      </c>
      <c r="T198" t="s">
        <v>3431</v>
      </c>
      <c r="U198">
        <v>500</v>
      </c>
      <c r="V198">
        <v>100</v>
      </c>
    </row>
    <row r="199" spans="1:24">
      <c r="A199" t="str">
        <f t="shared" si="11"/>
        <v>EyeDrop</v>
      </c>
      <c r="B199" t="str">
        <f>C199</f>
        <v>EyeDrop</v>
      </c>
      <c r="C199" s="96" t="s">
        <v>1776</v>
      </c>
      <c r="D199" s="98" t="s">
        <v>1764</v>
      </c>
      <c r="E199" s="99">
        <v>20</v>
      </c>
      <c r="F199" s="96">
        <v>4</v>
      </c>
      <c r="G199" s="96">
        <v>200</v>
      </c>
      <c r="H199" s="5">
        <v>9</v>
      </c>
      <c r="I199" s="5">
        <v>0</v>
      </c>
      <c r="J199" s="43" t="s">
        <v>1778</v>
      </c>
      <c r="K199" s="19"/>
      <c r="L199" s="19"/>
      <c r="M199" s="25"/>
      <c r="N199" s="19"/>
      <c r="O199" s="5">
        <v>1</v>
      </c>
      <c r="R199" t="s">
        <v>3438</v>
      </c>
      <c r="S199" t="s">
        <v>3385</v>
      </c>
    </row>
    <row r="200" spans="1:24">
      <c r="A200" t="str">
        <f t="shared" si="11"/>
        <v>Elixier</v>
      </c>
      <c r="B200" t="str">
        <f t="shared" ref="B200:B213" si="13">C200&amp;D200</f>
        <v>Elixier</v>
      </c>
      <c r="C200" s="96" t="s">
        <v>547</v>
      </c>
      <c r="D200" s="98"/>
      <c r="E200" s="99">
        <v>41</v>
      </c>
      <c r="F200" s="96">
        <v>1</v>
      </c>
      <c r="G200" s="96">
        <v>5000</v>
      </c>
      <c r="H200" s="5">
        <v>9</v>
      </c>
      <c r="I200" s="5">
        <v>0</v>
      </c>
      <c r="J200" s="43" t="s">
        <v>1846</v>
      </c>
      <c r="K200" s="19"/>
      <c r="L200" s="19"/>
      <c r="M200" s="25"/>
      <c r="N200" s="19"/>
      <c r="O200" s="5">
        <v>1</v>
      </c>
      <c r="R200" t="s">
        <v>3438</v>
      </c>
      <c r="S200" t="s">
        <v>3385</v>
      </c>
      <c r="W200" t="s">
        <v>3476</v>
      </c>
    </row>
    <row r="201" spans="1:24">
      <c r="A201" t="str">
        <f t="shared" si="11"/>
        <v>SoftPotion</v>
      </c>
      <c r="B201" t="str">
        <f t="shared" si="13"/>
        <v>SoftPotion</v>
      </c>
      <c r="C201" s="96" t="s">
        <v>1847</v>
      </c>
      <c r="D201" s="98" t="s">
        <v>1764</v>
      </c>
      <c r="E201" s="99">
        <v>42</v>
      </c>
      <c r="F201" s="96">
        <v>4</v>
      </c>
      <c r="G201" s="96">
        <v>1000</v>
      </c>
      <c r="H201" s="5">
        <v>9</v>
      </c>
      <c r="I201" s="5">
        <v>0</v>
      </c>
      <c r="J201" s="43" t="s">
        <v>1849</v>
      </c>
      <c r="K201" s="19"/>
      <c r="L201" s="19"/>
      <c r="M201" s="25"/>
      <c r="N201" s="19"/>
      <c r="O201" s="5">
        <v>1</v>
      </c>
      <c r="R201" t="s">
        <v>3438</v>
      </c>
      <c r="S201" t="s">
        <v>3385</v>
      </c>
    </row>
    <row r="202" spans="1:24">
      <c r="A202" t="str">
        <f t="shared" si="11"/>
        <v>CurePotion</v>
      </c>
      <c r="B202" t="str">
        <f t="shared" si="13"/>
        <v>CurePotion</v>
      </c>
      <c r="C202" s="96" t="s">
        <v>213</v>
      </c>
      <c r="D202" s="98" t="s">
        <v>1764</v>
      </c>
      <c r="E202" s="99" t="s">
        <v>1765</v>
      </c>
      <c r="F202" s="96">
        <v>4</v>
      </c>
      <c r="G202" s="96">
        <v>50</v>
      </c>
      <c r="H202" s="5">
        <v>9</v>
      </c>
      <c r="I202" s="5">
        <v>0</v>
      </c>
      <c r="J202" s="43" t="s">
        <v>1767</v>
      </c>
      <c r="K202" s="19"/>
      <c r="L202" s="19"/>
      <c r="M202" s="25"/>
      <c r="N202" s="19"/>
      <c r="O202" s="5">
        <v>1</v>
      </c>
      <c r="R202" t="s">
        <v>3438</v>
      </c>
      <c r="S202" t="s">
        <v>3385</v>
      </c>
      <c r="U202">
        <v>20</v>
      </c>
      <c r="W202" t="s">
        <v>74</v>
      </c>
    </row>
    <row r="203" spans="1:24">
      <c r="A203" t="str">
        <f t="shared" si="11"/>
        <v>X-CurePotion</v>
      </c>
      <c r="B203" t="str">
        <f t="shared" si="13"/>
        <v>X-CurePotion</v>
      </c>
      <c r="C203" s="96" t="s">
        <v>1768</v>
      </c>
      <c r="D203" s="98" t="s">
        <v>1764</v>
      </c>
      <c r="E203" s="99" t="s">
        <v>1769</v>
      </c>
      <c r="F203" s="96">
        <v>4</v>
      </c>
      <c r="G203" s="96">
        <v>300</v>
      </c>
      <c r="H203" s="5">
        <v>9</v>
      </c>
      <c r="I203" s="5">
        <v>0</v>
      </c>
      <c r="J203" s="43" t="s">
        <v>1771</v>
      </c>
      <c r="K203" s="19"/>
      <c r="L203" s="19"/>
      <c r="M203" s="25"/>
      <c r="N203" s="19"/>
      <c r="O203" s="5">
        <v>1</v>
      </c>
      <c r="R203" t="s">
        <v>3438</v>
      </c>
      <c r="S203" t="s">
        <v>3385</v>
      </c>
      <c r="U203">
        <v>50</v>
      </c>
      <c r="W203" t="s">
        <v>74</v>
      </c>
    </row>
    <row r="204" spans="1:24">
      <c r="A204" t="str">
        <f t="shared" si="11"/>
        <v>CursePotion</v>
      </c>
      <c r="B204" t="str">
        <f t="shared" si="13"/>
        <v>CursePotion</v>
      </c>
      <c r="C204" s="96" t="s">
        <v>1772</v>
      </c>
      <c r="D204" s="98" t="s">
        <v>1764</v>
      </c>
      <c r="E204" s="99" t="s">
        <v>1773</v>
      </c>
      <c r="F204" s="96">
        <v>4</v>
      </c>
      <c r="G204" s="96">
        <v>300</v>
      </c>
      <c r="H204" s="5">
        <v>9</v>
      </c>
      <c r="I204" s="5">
        <v>0</v>
      </c>
      <c r="J204" s="43" t="s">
        <v>1775</v>
      </c>
      <c r="K204" s="19"/>
      <c r="L204" s="19"/>
      <c r="M204" s="25"/>
      <c r="N204" s="19"/>
      <c r="O204" s="5">
        <v>1</v>
      </c>
      <c r="R204" t="s">
        <v>3438</v>
      </c>
      <c r="S204" t="s">
        <v>3385</v>
      </c>
    </row>
    <row r="205" spans="1:24">
      <c r="A205" t="str">
        <f t="shared" si="11"/>
        <v>Sand</v>
      </c>
      <c r="B205" t="str">
        <f t="shared" si="13"/>
        <v>Sand</v>
      </c>
      <c r="C205" s="96" t="s">
        <v>81</v>
      </c>
      <c r="D205" s="98"/>
      <c r="E205" s="99" t="s">
        <v>2015</v>
      </c>
      <c r="F205" s="96">
        <v>15</v>
      </c>
      <c r="G205" s="96"/>
      <c r="H205" s="5">
        <v>9</v>
      </c>
      <c r="I205" s="5">
        <v>0</v>
      </c>
      <c r="J205" s="43" t="s">
        <v>2091</v>
      </c>
      <c r="K205" s="19"/>
      <c r="L205" s="19"/>
      <c r="M205" s="25"/>
      <c r="N205" s="19"/>
      <c r="O205" s="5">
        <v>1</v>
      </c>
      <c r="R205" t="s">
        <v>3467</v>
      </c>
      <c r="S205" t="s">
        <v>3386</v>
      </c>
      <c r="U205">
        <v>10</v>
      </c>
      <c r="W205" t="s">
        <v>3249</v>
      </c>
    </row>
    <row r="206" spans="1:24">
      <c r="A206" t="str">
        <f t="shared" si="11"/>
        <v>Cobweb</v>
      </c>
      <c r="B206" t="str">
        <f t="shared" si="13"/>
        <v>Cobweb</v>
      </c>
      <c r="C206" s="96" t="s">
        <v>186</v>
      </c>
      <c r="D206" s="98"/>
      <c r="E206" s="99" t="s">
        <v>2038</v>
      </c>
      <c r="F206" s="96">
        <v>15</v>
      </c>
      <c r="G206" s="96"/>
      <c r="H206" s="5">
        <v>9</v>
      </c>
      <c r="I206" s="5">
        <v>0</v>
      </c>
      <c r="J206" s="43" t="s">
        <v>2091</v>
      </c>
      <c r="K206" s="19"/>
      <c r="L206" s="19"/>
      <c r="M206" s="25"/>
      <c r="N206" s="19"/>
      <c r="O206" s="5">
        <v>1</v>
      </c>
      <c r="R206" t="s">
        <v>3467</v>
      </c>
      <c r="S206" t="s">
        <v>3386</v>
      </c>
      <c r="U206">
        <v>10</v>
      </c>
      <c r="W206" t="s">
        <v>3249</v>
      </c>
    </row>
    <row r="207" spans="1:24">
      <c r="A207" t="str">
        <f t="shared" si="11"/>
        <v>Blitz</v>
      </c>
      <c r="B207" t="str">
        <f t="shared" si="13"/>
        <v>Blitz</v>
      </c>
      <c r="C207" s="96" t="s">
        <v>257</v>
      </c>
      <c r="D207" s="98"/>
      <c r="E207" s="99" t="s">
        <v>2022</v>
      </c>
      <c r="F207" s="96">
        <v>15</v>
      </c>
      <c r="G207" s="96"/>
      <c r="H207" s="5">
        <v>9</v>
      </c>
      <c r="I207" s="5" t="s">
        <v>1970</v>
      </c>
      <c r="J207" s="43" t="s">
        <v>2091</v>
      </c>
      <c r="K207" s="19"/>
      <c r="L207" s="19"/>
      <c r="M207" s="25"/>
      <c r="N207" s="19"/>
      <c r="O207" s="5" t="s">
        <v>2030</v>
      </c>
      <c r="R207" t="s">
        <v>3467</v>
      </c>
      <c r="S207" t="s">
        <v>3386</v>
      </c>
      <c r="U207">
        <v>10</v>
      </c>
      <c r="W207" t="s">
        <v>3249</v>
      </c>
    </row>
    <row r="208" spans="1:24">
      <c r="A208" t="str">
        <f t="shared" si="11"/>
        <v>Drain</v>
      </c>
      <c r="B208" t="str">
        <f t="shared" si="13"/>
        <v>Drain</v>
      </c>
      <c r="C208" s="96" t="s">
        <v>431</v>
      </c>
      <c r="D208" s="98"/>
      <c r="E208" s="99" t="s">
        <v>2088</v>
      </c>
      <c r="F208" s="96">
        <v>15</v>
      </c>
      <c r="G208" s="96"/>
      <c r="H208" s="5">
        <v>9</v>
      </c>
      <c r="I208" s="5">
        <v>0</v>
      </c>
      <c r="J208" s="43" t="s">
        <v>2093</v>
      </c>
      <c r="K208" s="19"/>
      <c r="L208" s="19"/>
      <c r="M208" s="25"/>
      <c r="N208" s="19"/>
      <c r="O208" s="5">
        <v>1</v>
      </c>
      <c r="R208" t="s">
        <v>3467</v>
      </c>
      <c r="S208" t="s">
        <v>3382</v>
      </c>
      <c r="U208">
        <v>10</v>
      </c>
      <c r="W208" t="s">
        <v>3247</v>
      </c>
    </row>
    <row r="209" spans="1:23">
      <c r="A209" t="str">
        <f t="shared" si="11"/>
        <v>Stench</v>
      </c>
      <c r="B209" t="str">
        <f t="shared" si="13"/>
        <v>Stench</v>
      </c>
      <c r="C209" s="96" t="s">
        <v>212</v>
      </c>
      <c r="D209" s="98"/>
      <c r="E209" s="99" t="s">
        <v>2048</v>
      </c>
      <c r="F209" s="96">
        <v>15</v>
      </c>
      <c r="G209" s="96"/>
      <c r="H209" s="5">
        <v>9</v>
      </c>
      <c r="I209" s="5">
        <v>0</v>
      </c>
      <c r="J209" s="43" t="s">
        <v>2093</v>
      </c>
      <c r="K209" s="19"/>
      <c r="L209" s="19"/>
      <c r="M209" s="25"/>
      <c r="N209" s="19"/>
      <c r="O209" s="5">
        <v>1</v>
      </c>
      <c r="R209" t="s">
        <v>3467</v>
      </c>
      <c r="S209" t="s">
        <v>3382</v>
      </c>
      <c r="U209">
        <v>10</v>
      </c>
      <c r="W209" t="s">
        <v>3247</v>
      </c>
    </row>
    <row r="210" spans="1:23">
      <c r="A210" t="str">
        <f t="shared" ref="A210:A213" si="14">B210</f>
        <v>Haste</v>
      </c>
      <c r="B210" t="str">
        <f t="shared" si="13"/>
        <v>Haste</v>
      </c>
      <c r="C210" s="96" t="s">
        <v>3428</v>
      </c>
      <c r="D210" s="98"/>
      <c r="E210" s="99" t="s">
        <v>1958</v>
      </c>
      <c r="F210" s="96">
        <v>15</v>
      </c>
      <c r="G210" s="96"/>
      <c r="H210" s="5">
        <v>9</v>
      </c>
      <c r="I210" s="5" t="s">
        <v>1970</v>
      </c>
      <c r="J210" s="43" t="s">
        <v>1968</v>
      </c>
      <c r="K210" s="19"/>
      <c r="L210" s="19"/>
      <c r="M210" s="25"/>
      <c r="N210" s="19"/>
      <c r="O210" s="5" t="s">
        <v>2030</v>
      </c>
      <c r="R210" t="s">
        <v>3468</v>
      </c>
      <c r="S210" t="s">
        <v>3384</v>
      </c>
      <c r="U210">
        <v>10</v>
      </c>
      <c r="W210" t="s">
        <v>3247</v>
      </c>
    </row>
    <row r="211" spans="1:23">
      <c r="A211" t="str">
        <f t="shared" si="14"/>
        <v>Multiply</v>
      </c>
      <c r="B211" t="str">
        <f t="shared" si="13"/>
        <v>Multiply</v>
      </c>
      <c r="C211" s="96" t="s">
        <v>676</v>
      </c>
      <c r="D211" s="98"/>
      <c r="E211" s="99" t="s">
        <v>2014</v>
      </c>
      <c r="F211" s="96">
        <v>-2</v>
      </c>
      <c r="G211" s="96"/>
      <c r="H211" s="5">
        <v>9</v>
      </c>
      <c r="I211" s="5">
        <v>0</v>
      </c>
      <c r="J211" s="43" t="s">
        <v>2106</v>
      </c>
      <c r="K211" s="19"/>
      <c r="L211" s="19"/>
      <c r="M211" s="25"/>
      <c r="N211" s="19"/>
      <c r="O211" s="5">
        <v>1</v>
      </c>
      <c r="R211" t="s">
        <v>3468</v>
      </c>
      <c r="S211" t="s">
        <v>3384</v>
      </c>
    </row>
    <row r="212" spans="1:23">
      <c r="A212" t="str">
        <f t="shared" si="14"/>
        <v>FlareApollo</v>
      </c>
      <c r="B212" t="str">
        <f t="shared" si="13"/>
        <v>FlareApollo</v>
      </c>
      <c r="C212" s="96" t="s">
        <v>485</v>
      </c>
      <c r="D212" s="98" t="s">
        <v>776</v>
      </c>
      <c r="E212" s="99" t="s">
        <v>2143</v>
      </c>
      <c r="F212" s="96">
        <v>-2</v>
      </c>
      <c r="G212" s="96"/>
      <c r="H212" s="5">
        <v>9</v>
      </c>
      <c r="I212" s="5">
        <v>0</v>
      </c>
      <c r="J212" s="43" t="s">
        <v>2144</v>
      </c>
      <c r="K212" s="19"/>
      <c r="L212" s="19"/>
      <c r="M212" s="25"/>
      <c r="N212" s="19"/>
      <c r="O212" s="5">
        <v>1</v>
      </c>
      <c r="R212" t="s">
        <v>3448</v>
      </c>
    </row>
    <row r="213" spans="1:23">
      <c r="A213" t="str">
        <f t="shared" si="14"/>
        <v>Smasher</v>
      </c>
      <c r="B213" t="str">
        <f t="shared" si="13"/>
        <v>Smasher</v>
      </c>
      <c r="C213" s="96" t="s">
        <v>782</v>
      </c>
      <c r="D213" s="98"/>
      <c r="E213" s="99" t="s">
        <v>2145</v>
      </c>
      <c r="F213" s="96">
        <v>30</v>
      </c>
      <c r="G213" s="96"/>
      <c r="H213" s="5">
        <v>9</v>
      </c>
      <c r="I213" s="5">
        <v>0</v>
      </c>
      <c r="J213" s="43" t="s">
        <v>2146</v>
      </c>
      <c r="K213" s="19"/>
      <c r="L213" s="19"/>
      <c r="M213" s="25"/>
      <c r="N213" s="19"/>
      <c r="O213" s="5">
        <v>1</v>
      </c>
      <c r="R213" t="s">
        <v>3448</v>
      </c>
    </row>
  </sheetData>
  <autoFilter ref="A1:Y213" xr:uid="{07A39CE9-4A1A-4BF5-BD67-D0564DB834D2}"/>
  <sortState ref="A2:Y213">
    <sortCondition ref="P2:P213"/>
    <sortCondition descending="1" ref="R2:R213"/>
    <sortCondition ref="S2:S213"/>
    <sortCondition ref="E2:E213"/>
  </sortState>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64"/>
  <sheetViews>
    <sheetView topLeftCell="B1" workbookViewId="0">
      <pane ySplit="1" topLeftCell="A2" activePane="bottomLeft" state="frozen"/>
      <selection pane="bottomLeft" activeCell="V17" sqref="V17"/>
    </sheetView>
  </sheetViews>
  <sheetFormatPr defaultRowHeight="15"/>
  <cols>
    <col min="2" max="2" width="15.140625" bestFit="1" customWidth="1"/>
    <col min="3" max="3" width="10.5703125" bestFit="1" customWidth="1"/>
    <col min="8" max="8" width="9.5703125" bestFit="1" customWidth="1"/>
    <col min="9" max="9" width="12.28515625" bestFit="1" customWidth="1"/>
    <col min="10" max="10" width="89.28515625" bestFit="1" customWidth="1"/>
    <col min="11" max="14" width="0" hidden="1" customWidth="1"/>
    <col min="16" max="16" width="12" bestFit="1" customWidth="1"/>
    <col min="19" max="19" width="11.42578125" bestFit="1" customWidth="1"/>
  </cols>
  <sheetData>
    <row r="1" spans="1:22">
      <c r="A1" t="s">
        <v>3407</v>
      </c>
      <c r="B1" t="s">
        <v>3394</v>
      </c>
      <c r="C1" s="89" t="s">
        <v>1643</v>
      </c>
      <c r="D1" s="90" t="s">
        <v>1644</v>
      </c>
      <c r="E1" s="90" t="s">
        <v>1645</v>
      </c>
      <c r="F1" s="91" t="s">
        <v>1646</v>
      </c>
      <c r="G1" s="91" t="s">
        <v>1647</v>
      </c>
      <c r="H1" s="92" t="s">
        <v>1648</v>
      </c>
      <c r="I1" s="93" t="s">
        <v>1649</v>
      </c>
      <c r="J1" s="91" t="s">
        <v>1650</v>
      </c>
      <c r="K1" s="91"/>
      <c r="L1" s="91"/>
      <c r="M1" s="94" t="s">
        <v>1651</v>
      </c>
      <c r="N1" s="91"/>
      <c r="O1" s="95" t="s">
        <v>1652</v>
      </c>
      <c r="P1" t="s">
        <v>3380</v>
      </c>
      <c r="Q1" s="160" t="s">
        <v>3376</v>
      </c>
      <c r="R1" s="160" t="s">
        <v>1435</v>
      </c>
      <c r="S1" s="160" t="s">
        <v>3393</v>
      </c>
      <c r="T1" s="160" t="s">
        <v>3429</v>
      </c>
      <c r="U1" s="160" t="s">
        <v>3432</v>
      </c>
      <c r="V1" s="160" t="s">
        <v>3449</v>
      </c>
    </row>
    <row r="2" spans="1:22">
      <c r="A2" t="str">
        <f>B2</f>
        <v>Hammer</v>
      </c>
      <c r="B2" t="str">
        <f>C2&amp;D2</f>
        <v>Hammer</v>
      </c>
      <c r="C2" s="97" t="s">
        <v>479</v>
      </c>
      <c r="D2" s="98"/>
      <c r="E2" s="99" t="s">
        <v>77</v>
      </c>
      <c r="F2" s="96">
        <v>50</v>
      </c>
      <c r="G2" s="96">
        <v>50</v>
      </c>
      <c r="H2" s="96">
        <v>9</v>
      </c>
      <c r="I2" s="96" t="s">
        <v>1653</v>
      </c>
      <c r="J2" s="19" t="s">
        <v>1656</v>
      </c>
      <c r="K2" s="19"/>
      <c r="L2" s="19"/>
      <c r="M2" s="25"/>
      <c r="N2" s="19"/>
      <c r="O2" s="5" t="s">
        <v>1657</v>
      </c>
      <c r="P2" t="s">
        <v>4</v>
      </c>
      <c r="Q2">
        <v>6</v>
      </c>
      <c r="R2" t="s">
        <v>3436</v>
      </c>
      <c r="S2" t="s">
        <v>3382</v>
      </c>
      <c r="T2" t="s">
        <v>3430</v>
      </c>
    </row>
    <row r="3" spans="1:22">
      <c r="A3" t="str">
        <f t="shared" ref="A3:A66" si="0">B3</f>
        <v>LongSword</v>
      </c>
      <c r="B3" t="str">
        <f t="shared" ref="B3:B66" si="1">C3&amp;D3</f>
        <v>LongSword</v>
      </c>
      <c r="C3" s="96" t="s">
        <v>1658</v>
      </c>
      <c r="D3" s="98" t="s">
        <v>108</v>
      </c>
      <c r="E3" s="99" t="s">
        <v>128</v>
      </c>
      <c r="F3" s="96">
        <v>50</v>
      </c>
      <c r="G3" s="96">
        <v>400</v>
      </c>
      <c r="H3" s="5">
        <v>18</v>
      </c>
      <c r="I3" s="5" t="s">
        <v>1659</v>
      </c>
      <c r="J3" s="43" t="s">
        <v>1660</v>
      </c>
      <c r="K3" s="19"/>
      <c r="L3" s="19"/>
      <c r="M3" s="25"/>
      <c r="N3" s="19"/>
      <c r="O3" s="5" t="s">
        <v>1661</v>
      </c>
      <c r="P3" t="s">
        <v>4</v>
      </c>
      <c r="Q3">
        <v>7</v>
      </c>
      <c r="R3" t="s">
        <v>3436</v>
      </c>
      <c r="S3" t="s">
        <v>3382</v>
      </c>
      <c r="T3" t="s">
        <v>3430</v>
      </c>
    </row>
    <row r="4" spans="1:22">
      <c r="A4" t="str">
        <f t="shared" si="0"/>
        <v>AxeAxe</v>
      </c>
      <c r="B4" t="str">
        <f t="shared" si="1"/>
        <v>AxeAxe</v>
      </c>
      <c r="C4" s="96" t="s">
        <v>505</v>
      </c>
      <c r="D4" s="98" t="s">
        <v>505</v>
      </c>
      <c r="E4" s="99" t="s">
        <v>35</v>
      </c>
      <c r="F4" s="96">
        <v>50</v>
      </c>
      <c r="G4" s="96">
        <v>1400</v>
      </c>
      <c r="H4" s="5">
        <v>27</v>
      </c>
      <c r="I4" s="5" t="s">
        <v>1662</v>
      </c>
      <c r="J4" s="43" t="s">
        <v>1663</v>
      </c>
      <c r="K4" s="19"/>
      <c r="L4" s="19"/>
      <c r="M4" s="25"/>
      <c r="N4" s="19"/>
      <c r="O4" s="5" t="s">
        <v>1664</v>
      </c>
      <c r="P4" t="s">
        <v>4</v>
      </c>
      <c r="Q4">
        <v>8</v>
      </c>
      <c r="R4" t="s">
        <v>3436</v>
      </c>
      <c r="S4" t="s">
        <v>3382</v>
      </c>
      <c r="T4" t="s">
        <v>3430</v>
      </c>
    </row>
    <row r="5" spans="1:22">
      <c r="A5" t="str">
        <f t="shared" si="0"/>
        <v>BattleSword</v>
      </c>
      <c r="B5" t="str">
        <f t="shared" si="1"/>
        <v>BattleSword</v>
      </c>
      <c r="C5" s="96" t="s">
        <v>1665</v>
      </c>
      <c r="D5" s="98" t="s">
        <v>108</v>
      </c>
      <c r="E5" s="99" t="s">
        <v>93</v>
      </c>
      <c r="F5" s="96">
        <v>50</v>
      </c>
      <c r="G5" s="96">
        <v>3200</v>
      </c>
      <c r="H5" s="5">
        <v>36</v>
      </c>
      <c r="I5" s="5" t="s">
        <v>1666</v>
      </c>
      <c r="J5" s="43" t="s">
        <v>1667</v>
      </c>
      <c r="K5" s="19"/>
      <c r="L5" s="19"/>
      <c r="M5" s="25"/>
      <c r="N5" s="19"/>
      <c r="O5" s="5" t="s">
        <v>1668</v>
      </c>
      <c r="P5" t="s">
        <v>4</v>
      </c>
      <c r="Q5">
        <v>9</v>
      </c>
      <c r="R5" t="s">
        <v>3436</v>
      </c>
      <c r="S5" t="s">
        <v>3382</v>
      </c>
      <c r="T5" t="s">
        <v>3430</v>
      </c>
    </row>
    <row r="6" spans="1:22">
      <c r="A6" t="str">
        <f t="shared" si="0"/>
        <v>KatanaSword</v>
      </c>
      <c r="B6" t="str">
        <f t="shared" si="1"/>
        <v>KatanaSword</v>
      </c>
      <c r="C6" s="96" t="s">
        <v>542</v>
      </c>
      <c r="D6" s="98" t="s">
        <v>108</v>
      </c>
      <c r="E6" s="99" t="s">
        <v>162</v>
      </c>
      <c r="F6" s="96">
        <v>50</v>
      </c>
      <c r="G6" s="96">
        <v>6800</v>
      </c>
      <c r="H6" s="5">
        <v>45</v>
      </c>
      <c r="I6" s="5" t="s">
        <v>1669</v>
      </c>
      <c r="J6" s="43" t="s">
        <v>1672</v>
      </c>
      <c r="K6" s="19"/>
      <c r="L6" s="19"/>
      <c r="M6" s="25"/>
      <c r="N6" s="19"/>
      <c r="O6" s="5" t="s">
        <v>1673</v>
      </c>
      <c r="P6" t="s">
        <v>4</v>
      </c>
      <c r="Q6">
        <v>10</v>
      </c>
      <c r="R6" t="s">
        <v>3436</v>
      </c>
      <c r="S6" t="s">
        <v>3382</v>
      </c>
      <c r="T6" t="s">
        <v>3430</v>
      </c>
    </row>
    <row r="7" spans="1:22">
      <c r="A7" t="str">
        <f t="shared" si="0"/>
        <v>GoldSword</v>
      </c>
      <c r="B7" t="str">
        <f t="shared" si="1"/>
        <v>GoldSword</v>
      </c>
      <c r="C7" s="96" t="s">
        <v>1674</v>
      </c>
      <c r="D7" s="98" t="s">
        <v>108</v>
      </c>
      <c r="E7" s="99" t="s">
        <v>523</v>
      </c>
      <c r="F7" s="96">
        <v>50</v>
      </c>
      <c r="G7" s="96">
        <v>11000</v>
      </c>
      <c r="H7" s="5">
        <v>63</v>
      </c>
      <c r="I7" s="5" t="s">
        <v>1675</v>
      </c>
      <c r="J7" s="43" t="s">
        <v>1676</v>
      </c>
      <c r="K7" s="19"/>
      <c r="L7" s="19"/>
      <c r="M7" s="25"/>
      <c r="N7" s="19"/>
      <c r="O7" s="5" t="s">
        <v>1677</v>
      </c>
      <c r="P7" t="s">
        <v>4</v>
      </c>
      <c r="Q7">
        <v>11</v>
      </c>
      <c r="R7" t="s">
        <v>3436</v>
      </c>
      <c r="S7" t="s">
        <v>3382</v>
      </c>
      <c r="T7" t="s">
        <v>3430</v>
      </c>
    </row>
    <row r="8" spans="1:22">
      <c r="A8" t="str">
        <f t="shared" si="0"/>
        <v>CoralSword</v>
      </c>
      <c r="B8" t="str">
        <f t="shared" si="1"/>
        <v>CoralSword</v>
      </c>
      <c r="C8" s="96" t="s">
        <v>1678</v>
      </c>
      <c r="D8" s="98" t="s">
        <v>108</v>
      </c>
      <c r="E8" s="99" t="s">
        <v>545</v>
      </c>
      <c r="F8" s="96">
        <v>40</v>
      </c>
      <c r="G8" s="96">
        <v>26000</v>
      </c>
      <c r="H8" s="5">
        <v>99</v>
      </c>
      <c r="I8" s="5" t="s">
        <v>1679</v>
      </c>
      <c r="J8" s="43" t="s">
        <v>1682</v>
      </c>
      <c r="K8" s="19"/>
      <c r="L8" s="19"/>
      <c r="M8" s="25"/>
      <c r="N8" s="19"/>
      <c r="O8" s="5" t="s">
        <v>1683</v>
      </c>
      <c r="P8" t="s">
        <v>4</v>
      </c>
      <c r="Q8">
        <v>13</v>
      </c>
      <c r="R8" t="s">
        <v>3436</v>
      </c>
      <c r="S8" t="s">
        <v>3382</v>
      </c>
      <c r="T8" t="s">
        <v>3430</v>
      </c>
    </row>
    <row r="9" spans="1:22">
      <c r="A9" t="str">
        <f t="shared" si="0"/>
        <v>OgreAxe</v>
      </c>
      <c r="B9" t="str">
        <f t="shared" si="1"/>
        <v>OgreAxe</v>
      </c>
      <c r="C9" s="96" t="s">
        <v>464</v>
      </c>
      <c r="D9" s="98" t="s">
        <v>505</v>
      </c>
      <c r="E9" s="99" t="s">
        <v>696</v>
      </c>
      <c r="F9" s="96">
        <v>40</v>
      </c>
      <c r="G9" s="96">
        <v>26000</v>
      </c>
      <c r="H9" s="5">
        <v>99</v>
      </c>
      <c r="I9" s="5" t="s">
        <v>1679</v>
      </c>
      <c r="J9" s="43" t="s">
        <v>1685</v>
      </c>
      <c r="K9" s="19"/>
      <c r="L9" s="19"/>
      <c r="M9" s="25"/>
      <c r="N9" s="19"/>
      <c r="O9" s="5" t="s">
        <v>1683</v>
      </c>
      <c r="P9" t="s">
        <v>4</v>
      </c>
      <c r="Q9">
        <v>13</v>
      </c>
      <c r="R9" t="s">
        <v>3436</v>
      </c>
      <c r="S9" t="s">
        <v>3382</v>
      </c>
      <c r="T9" t="s">
        <v>3430</v>
      </c>
    </row>
    <row r="10" spans="1:22">
      <c r="A10" t="str">
        <f t="shared" si="0"/>
        <v>DragonSword</v>
      </c>
      <c r="B10" t="str">
        <f t="shared" si="1"/>
        <v>DragonSword</v>
      </c>
      <c r="C10" s="96" t="s">
        <v>338</v>
      </c>
      <c r="D10" s="98" t="s">
        <v>108</v>
      </c>
      <c r="E10" s="99" t="s">
        <v>1004</v>
      </c>
      <c r="F10" s="96">
        <v>40</v>
      </c>
      <c r="G10" s="96">
        <v>36000</v>
      </c>
      <c r="H10" s="5">
        <v>117</v>
      </c>
      <c r="I10" s="5" t="s">
        <v>1686</v>
      </c>
      <c r="J10" s="43" t="s">
        <v>1688</v>
      </c>
      <c r="K10" s="19"/>
      <c r="L10" s="19"/>
      <c r="M10" s="25"/>
      <c r="N10" s="19"/>
      <c r="O10" s="5" t="s">
        <v>1689</v>
      </c>
      <c r="P10" t="s">
        <v>4</v>
      </c>
      <c r="Q10">
        <v>14</v>
      </c>
      <c r="R10" t="s">
        <v>3436</v>
      </c>
      <c r="S10" t="s">
        <v>3382</v>
      </c>
      <c r="T10" t="s">
        <v>3430</v>
      </c>
    </row>
    <row r="11" spans="1:22">
      <c r="A11" t="str">
        <f t="shared" si="0"/>
        <v>SunSword</v>
      </c>
      <c r="B11" t="str">
        <f t="shared" si="1"/>
        <v>SunSword</v>
      </c>
      <c r="C11" s="96" t="s">
        <v>808</v>
      </c>
      <c r="D11" s="98" t="s">
        <v>108</v>
      </c>
      <c r="E11" s="99" t="s">
        <v>1009</v>
      </c>
      <c r="F11" s="96">
        <v>40</v>
      </c>
      <c r="G11" s="96">
        <v>50000</v>
      </c>
      <c r="H11" s="5">
        <v>144</v>
      </c>
      <c r="I11" s="5" t="s">
        <v>1690</v>
      </c>
      <c r="J11" s="43" t="s">
        <v>1694</v>
      </c>
      <c r="K11" s="19"/>
      <c r="L11" s="19"/>
      <c r="M11" s="25"/>
      <c r="N11" s="19"/>
      <c r="O11" s="5" t="s">
        <v>1695</v>
      </c>
      <c r="P11" t="s">
        <v>4</v>
      </c>
      <c r="Q11">
        <v>15</v>
      </c>
      <c r="R11" t="s">
        <v>3436</v>
      </c>
      <c r="S11" t="s">
        <v>3382</v>
      </c>
      <c r="T11" t="s">
        <v>3430</v>
      </c>
    </row>
    <row r="12" spans="1:22">
      <c r="A12" t="str">
        <f t="shared" si="0"/>
        <v>FlameSword</v>
      </c>
      <c r="B12" t="str">
        <f t="shared" si="1"/>
        <v>FlameSword</v>
      </c>
      <c r="C12" s="96" t="s">
        <v>49</v>
      </c>
      <c r="D12" s="98" t="s">
        <v>108</v>
      </c>
      <c r="E12" s="99" t="s">
        <v>1670</v>
      </c>
      <c r="F12" s="96">
        <v>40</v>
      </c>
      <c r="G12" s="96">
        <v>17000</v>
      </c>
      <c r="H12" s="5">
        <v>81</v>
      </c>
      <c r="I12" s="5" t="s">
        <v>1696</v>
      </c>
      <c r="J12" s="43" t="s">
        <v>1698</v>
      </c>
      <c r="K12" s="19"/>
      <c r="L12" s="19"/>
      <c r="M12" s="25"/>
      <c r="N12" s="96" t="s">
        <v>1699</v>
      </c>
      <c r="O12" s="5" t="s">
        <v>1700</v>
      </c>
      <c r="P12" t="s">
        <v>4</v>
      </c>
      <c r="Q12">
        <v>12</v>
      </c>
      <c r="R12" t="s">
        <v>3436</v>
      </c>
      <c r="S12" t="s">
        <v>3382</v>
      </c>
      <c r="T12" t="s">
        <v>159</v>
      </c>
    </row>
    <row r="13" spans="1:22">
      <c r="A13" t="str">
        <f t="shared" si="0"/>
        <v>IceSword</v>
      </c>
      <c r="B13" t="str">
        <f t="shared" si="1"/>
        <v>IceSword</v>
      </c>
      <c r="C13" s="96" t="s">
        <v>441</v>
      </c>
      <c r="D13" s="98" t="s">
        <v>108</v>
      </c>
      <c r="E13" s="99" t="s">
        <v>646</v>
      </c>
      <c r="F13" s="96">
        <v>40</v>
      </c>
      <c r="G13" s="96">
        <v>17000</v>
      </c>
      <c r="H13" s="5">
        <v>81</v>
      </c>
      <c r="I13" s="5" t="s">
        <v>1696</v>
      </c>
      <c r="J13" s="43" t="s">
        <v>1702</v>
      </c>
      <c r="K13" s="19"/>
      <c r="L13" s="19"/>
      <c r="M13" s="25"/>
      <c r="N13" s="96" t="s">
        <v>1703</v>
      </c>
      <c r="O13" s="5" t="s">
        <v>1700</v>
      </c>
      <c r="P13" t="s">
        <v>4</v>
      </c>
      <c r="Q13">
        <v>12</v>
      </c>
      <c r="R13" t="s">
        <v>3436</v>
      </c>
      <c r="S13" t="s">
        <v>3382</v>
      </c>
      <c r="T13" t="s">
        <v>441</v>
      </c>
    </row>
    <row r="14" spans="1:22">
      <c r="A14" t="str">
        <f t="shared" si="0"/>
        <v>ThunderAxe</v>
      </c>
      <c r="B14" t="str">
        <f t="shared" si="1"/>
        <v>ThunderAxe</v>
      </c>
      <c r="C14" s="96" t="s">
        <v>242</v>
      </c>
      <c r="D14" s="98" t="s">
        <v>505</v>
      </c>
      <c r="E14" s="99" t="s">
        <v>1680</v>
      </c>
      <c r="F14" s="96">
        <v>40</v>
      </c>
      <c r="G14" s="96">
        <v>17000</v>
      </c>
      <c r="H14" s="5">
        <v>81</v>
      </c>
      <c r="I14" s="5" t="s">
        <v>1696</v>
      </c>
      <c r="J14" s="43" t="s">
        <v>1705</v>
      </c>
      <c r="K14" s="19"/>
      <c r="L14" s="19"/>
      <c r="M14" s="25"/>
      <c r="N14" s="96" t="s">
        <v>1706</v>
      </c>
      <c r="O14" s="5" t="s">
        <v>1700</v>
      </c>
      <c r="P14" t="s">
        <v>4</v>
      </c>
      <c r="Q14">
        <v>12</v>
      </c>
      <c r="R14" t="s">
        <v>3436</v>
      </c>
      <c r="S14" t="s">
        <v>3382</v>
      </c>
      <c r="T14" t="s">
        <v>242</v>
      </c>
    </row>
    <row r="15" spans="1:22">
      <c r="A15" t="str">
        <f t="shared" si="0"/>
        <v>DefendSword</v>
      </c>
      <c r="B15" t="str">
        <f t="shared" si="1"/>
        <v>DefendSword</v>
      </c>
      <c r="C15" s="96" t="s">
        <v>1707</v>
      </c>
      <c r="D15" s="98" t="s">
        <v>108</v>
      </c>
      <c r="E15" s="99" t="s">
        <v>1681</v>
      </c>
      <c r="F15" s="96">
        <v>40</v>
      </c>
      <c r="G15" s="96">
        <v>36000</v>
      </c>
      <c r="H15" s="5">
        <v>117</v>
      </c>
      <c r="I15" s="5" t="s">
        <v>1708</v>
      </c>
      <c r="J15" s="43" t="s">
        <v>1709</v>
      </c>
      <c r="K15" s="19"/>
      <c r="L15" s="19"/>
      <c r="M15" s="25"/>
      <c r="N15" s="96" t="s">
        <v>1710</v>
      </c>
      <c r="O15" s="5" t="s">
        <v>1711</v>
      </c>
      <c r="P15" t="s">
        <v>4</v>
      </c>
      <c r="Q15">
        <v>14</v>
      </c>
      <c r="R15" t="s">
        <v>3436</v>
      </c>
      <c r="S15" t="s">
        <v>3382</v>
      </c>
      <c r="T15" t="s">
        <v>3430</v>
      </c>
      <c r="U15" t="s">
        <v>3383</v>
      </c>
      <c r="V15">
        <v>100</v>
      </c>
    </row>
    <row r="16" spans="1:22">
      <c r="A16" t="str">
        <f t="shared" si="0"/>
        <v>RuneAxe</v>
      </c>
      <c r="B16" t="str">
        <f t="shared" si="1"/>
        <v>RuneAxe</v>
      </c>
      <c r="C16" s="96" t="s">
        <v>1712</v>
      </c>
      <c r="D16" s="98" t="s">
        <v>505</v>
      </c>
      <c r="E16" s="99" t="s">
        <v>1687</v>
      </c>
      <c r="F16" s="96">
        <v>40</v>
      </c>
      <c r="G16" s="96">
        <v>36000</v>
      </c>
      <c r="H16" s="5">
        <v>45</v>
      </c>
      <c r="I16" s="5">
        <v>0</v>
      </c>
      <c r="J16" s="43" t="s">
        <v>1713</v>
      </c>
      <c r="K16" s="19"/>
      <c r="L16" s="19"/>
      <c r="M16" s="25"/>
      <c r="N16" s="19"/>
      <c r="O16" s="5" t="s">
        <v>1714</v>
      </c>
      <c r="P16" t="s">
        <v>4</v>
      </c>
      <c r="Q16">
        <v>12</v>
      </c>
      <c r="R16" t="s">
        <v>3436</v>
      </c>
      <c r="S16" t="s">
        <v>3382</v>
      </c>
      <c r="T16" t="s">
        <v>3430</v>
      </c>
      <c r="U16" t="s">
        <v>3459</v>
      </c>
      <c r="V16">
        <v>100</v>
      </c>
    </row>
    <row r="17" spans="1:22">
      <c r="A17" t="str">
        <f t="shared" si="0"/>
        <v>Rapier</v>
      </c>
      <c r="B17" t="str">
        <f>C17</f>
        <v>Rapier</v>
      </c>
      <c r="C17" s="96" t="s">
        <v>1715</v>
      </c>
      <c r="D17" s="98" t="s">
        <v>108</v>
      </c>
      <c r="E17" s="99" t="s">
        <v>1691</v>
      </c>
      <c r="F17" s="96">
        <v>50</v>
      </c>
      <c r="G17" s="96">
        <v>400</v>
      </c>
      <c r="H17" s="5">
        <v>18</v>
      </c>
      <c r="I17" s="5" t="s">
        <v>1716</v>
      </c>
      <c r="J17" s="43" t="s">
        <v>1719</v>
      </c>
      <c r="K17" s="19"/>
      <c r="L17" s="19"/>
      <c r="M17" s="25"/>
      <c r="N17" s="19"/>
      <c r="O17" s="5" t="s">
        <v>1720</v>
      </c>
      <c r="P17" t="s">
        <v>5</v>
      </c>
      <c r="Q17">
        <v>7</v>
      </c>
      <c r="R17" t="s">
        <v>3436</v>
      </c>
      <c r="S17" t="s">
        <v>3382</v>
      </c>
      <c r="T17" t="s">
        <v>3430</v>
      </c>
    </row>
    <row r="18" spans="1:22">
      <c r="A18" t="str">
        <f t="shared" si="0"/>
        <v>SabreSword</v>
      </c>
      <c r="B18" t="str">
        <f t="shared" si="1"/>
        <v>SabreSword</v>
      </c>
      <c r="C18" s="96" t="s">
        <v>1127</v>
      </c>
      <c r="D18" s="98" t="s">
        <v>108</v>
      </c>
      <c r="E18" s="99">
        <v>10</v>
      </c>
      <c r="F18" s="96">
        <v>50</v>
      </c>
      <c r="G18" s="96">
        <v>3200</v>
      </c>
      <c r="H18" s="5">
        <v>36</v>
      </c>
      <c r="I18" s="5" t="s">
        <v>1721</v>
      </c>
      <c r="J18" s="43" t="s">
        <v>1722</v>
      </c>
      <c r="K18" s="19"/>
      <c r="L18" s="19"/>
      <c r="M18" s="25"/>
      <c r="N18" s="19"/>
      <c r="O18" s="5" t="s">
        <v>1723</v>
      </c>
      <c r="P18" t="s">
        <v>5</v>
      </c>
      <c r="Q18">
        <v>9</v>
      </c>
      <c r="R18" t="s">
        <v>3436</v>
      </c>
      <c r="S18" t="s">
        <v>3382</v>
      </c>
      <c r="T18" t="s">
        <v>3430</v>
      </c>
    </row>
    <row r="19" spans="1:22">
      <c r="A19" t="str">
        <f t="shared" si="0"/>
        <v>CatClawKnife</v>
      </c>
      <c r="B19" t="str">
        <f t="shared" si="1"/>
        <v>CatClawKnife</v>
      </c>
      <c r="C19" s="96" t="s">
        <v>821</v>
      </c>
      <c r="D19" s="98" t="s">
        <v>1724</v>
      </c>
      <c r="E19" s="99">
        <v>11</v>
      </c>
      <c r="F19" s="96">
        <v>50</v>
      </c>
      <c r="G19" s="96">
        <v>26000</v>
      </c>
      <c r="H19" s="5">
        <v>99</v>
      </c>
      <c r="I19" s="5" t="s">
        <v>1725</v>
      </c>
      <c r="J19" s="43" t="s">
        <v>1726</v>
      </c>
      <c r="K19" s="19"/>
      <c r="L19" s="19"/>
      <c r="M19" s="25"/>
      <c r="N19" s="19"/>
      <c r="O19" s="5" t="s">
        <v>1727</v>
      </c>
      <c r="P19" t="s">
        <v>5</v>
      </c>
      <c r="Q19">
        <v>13</v>
      </c>
      <c r="R19" t="s">
        <v>3436</v>
      </c>
      <c r="S19" t="s">
        <v>3382</v>
      </c>
      <c r="T19" t="s">
        <v>3430</v>
      </c>
    </row>
    <row r="20" spans="1:22">
      <c r="A20" t="str">
        <f t="shared" si="0"/>
        <v>VampicSword</v>
      </c>
      <c r="B20" t="str">
        <f t="shared" si="1"/>
        <v>VampicSword</v>
      </c>
      <c r="C20" s="96" t="s">
        <v>1728</v>
      </c>
      <c r="D20" s="98" t="s">
        <v>108</v>
      </c>
      <c r="E20" s="99">
        <v>12</v>
      </c>
      <c r="F20" s="96">
        <v>30</v>
      </c>
      <c r="G20" s="96">
        <v>50</v>
      </c>
      <c r="H20" s="5">
        <v>9</v>
      </c>
      <c r="I20" s="5">
        <v>0</v>
      </c>
      <c r="J20" s="43" t="s">
        <v>1730</v>
      </c>
      <c r="K20" s="19"/>
      <c r="L20" s="19"/>
      <c r="M20" s="25"/>
      <c r="N20" s="19"/>
      <c r="O20" s="5">
        <v>1</v>
      </c>
      <c r="P20" t="s">
        <v>6</v>
      </c>
      <c r="Q20">
        <v>6</v>
      </c>
      <c r="R20" t="s">
        <v>3436</v>
      </c>
      <c r="S20" t="s">
        <v>3382</v>
      </c>
      <c r="T20" t="s">
        <v>54</v>
      </c>
    </row>
    <row r="21" spans="1:22">
      <c r="A21" t="str">
        <f t="shared" si="0"/>
        <v>GlassSword</v>
      </c>
      <c r="B21" t="str">
        <f t="shared" si="1"/>
        <v>GlassSword</v>
      </c>
      <c r="C21" s="96" t="s">
        <v>1731</v>
      </c>
      <c r="D21" s="98" t="s">
        <v>108</v>
      </c>
      <c r="E21" s="99">
        <v>13</v>
      </c>
      <c r="F21" s="96">
        <v>1</v>
      </c>
      <c r="G21" s="96">
        <v>50000</v>
      </c>
      <c r="H21" s="5">
        <v>144</v>
      </c>
      <c r="I21" s="5" t="s">
        <v>1690</v>
      </c>
      <c r="J21" s="43" t="s">
        <v>1732</v>
      </c>
      <c r="K21" s="19"/>
      <c r="L21" s="19"/>
      <c r="M21" s="25" t="s">
        <v>1733</v>
      </c>
      <c r="N21" s="19"/>
      <c r="O21" s="5" t="s">
        <v>1695</v>
      </c>
      <c r="P21" t="s">
        <v>3455</v>
      </c>
      <c r="R21" t="s">
        <v>3436</v>
      </c>
      <c r="S21" t="s">
        <v>3382</v>
      </c>
      <c r="T21" t="s">
        <v>3431</v>
      </c>
    </row>
    <row r="22" spans="1:22">
      <c r="A22" t="str">
        <f t="shared" si="0"/>
        <v>RevengeSword</v>
      </c>
      <c r="B22" t="str">
        <f t="shared" si="1"/>
        <v>RevengeSword</v>
      </c>
      <c r="C22" s="96" t="s">
        <v>1734</v>
      </c>
      <c r="D22" s="98" t="s">
        <v>108</v>
      </c>
      <c r="E22" s="99">
        <v>14</v>
      </c>
      <c r="F22" s="96">
        <v>40</v>
      </c>
      <c r="G22" s="96">
        <v>6800</v>
      </c>
      <c r="H22" s="5">
        <v>45</v>
      </c>
      <c r="I22" s="5" t="s">
        <v>1669</v>
      </c>
      <c r="J22" s="43" t="s">
        <v>1735</v>
      </c>
      <c r="K22" s="19"/>
      <c r="L22" s="19"/>
      <c r="M22" s="25"/>
      <c r="N22" s="19"/>
      <c r="O22" s="5" t="s">
        <v>1673</v>
      </c>
      <c r="P22" t="s">
        <v>4</v>
      </c>
      <c r="R22" t="s">
        <v>3436</v>
      </c>
      <c r="S22" t="s">
        <v>121</v>
      </c>
      <c r="U22" t="s">
        <v>121</v>
      </c>
    </row>
    <row r="23" spans="1:22">
      <c r="A23" t="str">
        <f t="shared" si="0"/>
        <v>Bow</v>
      </c>
      <c r="B23" t="str">
        <f>C23</f>
        <v>Bow</v>
      </c>
      <c r="C23" s="96" t="s">
        <v>751</v>
      </c>
      <c r="D23" s="98" t="s">
        <v>751</v>
      </c>
      <c r="E23" s="99">
        <v>15</v>
      </c>
      <c r="F23" s="96">
        <v>50</v>
      </c>
      <c r="G23" s="96">
        <v>50</v>
      </c>
      <c r="H23" s="5">
        <v>9</v>
      </c>
      <c r="I23" s="5" t="s">
        <v>1736</v>
      </c>
      <c r="J23" s="43" t="s">
        <v>1738</v>
      </c>
      <c r="K23" s="19">
        <v>50</v>
      </c>
      <c r="L23" s="100">
        <v>0.5</v>
      </c>
      <c r="M23" s="25"/>
      <c r="N23" s="19"/>
      <c r="O23" s="5" t="s">
        <v>1739</v>
      </c>
      <c r="P23" t="s">
        <v>3455</v>
      </c>
      <c r="R23" t="s">
        <v>3437</v>
      </c>
      <c r="S23" t="s">
        <v>3382</v>
      </c>
      <c r="T23" t="s">
        <v>3430</v>
      </c>
    </row>
    <row r="24" spans="1:22">
      <c r="A24" t="str">
        <f t="shared" si="0"/>
        <v>GoldBow</v>
      </c>
      <c r="B24" t="str">
        <f t="shared" si="1"/>
        <v>GoldBow</v>
      </c>
      <c r="C24" s="96" t="s">
        <v>1674</v>
      </c>
      <c r="D24" s="98" t="s">
        <v>751</v>
      </c>
      <c r="E24" s="99">
        <v>16</v>
      </c>
      <c r="F24" s="96">
        <v>50</v>
      </c>
      <c r="G24" s="96">
        <v>6800</v>
      </c>
      <c r="H24" s="5">
        <v>45</v>
      </c>
      <c r="I24" s="5" t="s">
        <v>1740</v>
      </c>
      <c r="J24" s="43" t="s">
        <v>1742</v>
      </c>
      <c r="K24" s="19">
        <v>320</v>
      </c>
      <c r="L24" s="100">
        <v>1</v>
      </c>
      <c r="M24" s="25"/>
      <c r="N24" s="19"/>
      <c r="O24" s="5" t="s">
        <v>1743</v>
      </c>
      <c r="P24" t="s">
        <v>3455</v>
      </c>
      <c r="R24" t="s">
        <v>3437</v>
      </c>
      <c r="S24" t="s">
        <v>3382</v>
      </c>
      <c r="T24" t="s">
        <v>3430</v>
      </c>
    </row>
    <row r="25" spans="1:22">
      <c r="A25" t="str">
        <f t="shared" si="0"/>
        <v>BronzeShield</v>
      </c>
      <c r="B25" t="str">
        <f t="shared" si="1"/>
        <v>BronzeShield</v>
      </c>
      <c r="C25" s="96" t="s">
        <v>1744</v>
      </c>
      <c r="D25" s="98" t="s">
        <v>1745</v>
      </c>
      <c r="E25" s="99">
        <v>17</v>
      </c>
      <c r="F25" s="96">
        <v>50</v>
      </c>
      <c r="G25" s="96">
        <v>50</v>
      </c>
      <c r="H25" s="5">
        <v>9</v>
      </c>
      <c r="I25" s="5" t="s">
        <v>1746</v>
      </c>
      <c r="J25" s="43" t="s">
        <v>1747</v>
      </c>
      <c r="K25" s="19"/>
      <c r="L25" s="19"/>
      <c r="M25" s="25"/>
      <c r="N25" s="19"/>
      <c r="O25" s="5" t="s">
        <v>1748</v>
      </c>
      <c r="R25" t="s">
        <v>1745</v>
      </c>
      <c r="S25" t="s">
        <v>3383</v>
      </c>
      <c r="V25">
        <v>50</v>
      </c>
    </row>
    <row r="26" spans="1:22">
      <c r="A26" t="str">
        <f t="shared" si="0"/>
        <v>SilverShield</v>
      </c>
      <c r="B26" t="str">
        <f t="shared" si="1"/>
        <v>SilverShield</v>
      </c>
      <c r="C26" s="96" t="s">
        <v>393</v>
      </c>
      <c r="D26" s="98" t="s">
        <v>1745</v>
      </c>
      <c r="E26" s="99">
        <v>18</v>
      </c>
      <c r="F26" s="96">
        <v>50</v>
      </c>
      <c r="G26" s="96">
        <v>1400</v>
      </c>
      <c r="H26" s="5">
        <v>27</v>
      </c>
      <c r="I26" s="5" t="s">
        <v>1749</v>
      </c>
      <c r="J26" s="43" t="s">
        <v>1751</v>
      </c>
      <c r="K26" s="19"/>
      <c r="L26" s="19"/>
      <c r="M26" s="25"/>
      <c r="N26" s="19"/>
      <c r="O26" s="5" t="s">
        <v>1752</v>
      </c>
      <c r="R26" t="s">
        <v>1745</v>
      </c>
      <c r="S26" t="s">
        <v>3383</v>
      </c>
      <c r="V26">
        <v>60</v>
      </c>
    </row>
    <row r="27" spans="1:22">
      <c r="A27" t="str">
        <f t="shared" si="0"/>
        <v>GoldShield</v>
      </c>
      <c r="B27" t="str">
        <f t="shared" si="1"/>
        <v>GoldShield</v>
      </c>
      <c r="C27" s="96" t="s">
        <v>1674</v>
      </c>
      <c r="D27" s="98" t="s">
        <v>1745</v>
      </c>
      <c r="E27" s="99">
        <v>19</v>
      </c>
      <c r="F27" s="96">
        <v>50</v>
      </c>
      <c r="G27" s="96">
        <v>6800</v>
      </c>
      <c r="H27" s="5">
        <v>45</v>
      </c>
      <c r="I27" s="5" t="s">
        <v>1753</v>
      </c>
      <c r="J27" s="43" t="s">
        <v>1754</v>
      </c>
      <c r="K27" s="19"/>
      <c r="L27" s="19"/>
      <c r="M27" s="25"/>
      <c r="N27" s="19"/>
      <c r="O27" s="5" t="s">
        <v>1755</v>
      </c>
      <c r="R27" t="s">
        <v>1745</v>
      </c>
      <c r="S27" t="s">
        <v>3383</v>
      </c>
      <c r="V27">
        <v>70</v>
      </c>
    </row>
    <row r="28" spans="1:22">
      <c r="A28" t="str">
        <f t="shared" si="0"/>
        <v>FlameShield</v>
      </c>
      <c r="B28" t="str">
        <f t="shared" si="1"/>
        <v>FlameShield</v>
      </c>
      <c r="C28" s="96" t="s">
        <v>49</v>
      </c>
      <c r="D28" s="98" t="s">
        <v>1745</v>
      </c>
      <c r="E28" s="99" t="s">
        <v>1756</v>
      </c>
      <c r="F28" s="96">
        <v>30</v>
      </c>
      <c r="G28" s="96">
        <v>17000</v>
      </c>
      <c r="H28" s="5">
        <v>81</v>
      </c>
      <c r="I28" s="5" t="s">
        <v>1757</v>
      </c>
      <c r="J28" s="43" t="s">
        <v>3453</v>
      </c>
      <c r="K28" s="19"/>
      <c r="L28" s="19"/>
      <c r="M28" s="25"/>
      <c r="N28" s="19"/>
      <c r="O28" s="5" t="s">
        <v>1758</v>
      </c>
      <c r="R28" t="s">
        <v>1745</v>
      </c>
      <c r="S28" t="s">
        <v>3383</v>
      </c>
      <c r="U28" t="s">
        <v>3450</v>
      </c>
      <c r="V28">
        <v>80</v>
      </c>
    </row>
    <row r="29" spans="1:22">
      <c r="A29" t="str">
        <f t="shared" si="0"/>
        <v>IceShield</v>
      </c>
      <c r="B29" t="str">
        <f t="shared" si="1"/>
        <v>IceShield</v>
      </c>
      <c r="C29" s="96" t="s">
        <v>441</v>
      </c>
      <c r="D29" s="98" t="s">
        <v>1745</v>
      </c>
      <c r="E29" s="99" t="s">
        <v>1759</v>
      </c>
      <c r="F29" s="96">
        <v>30</v>
      </c>
      <c r="G29" s="96">
        <v>17000</v>
      </c>
      <c r="H29" s="5">
        <v>81</v>
      </c>
      <c r="I29" s="5" t="s">
        <v>1757</v>
      </c>
      <c r="J29" s="43" t="s">
        <v>1760</v>
      </c>
      <c r="K29" s="19"/>
      <c r="L29" s="19"/>
      <c r="M29" s="25"/>
      <c r="N29" s="19"/>
      <c r="O29" s="5" t="s">
        <v>1758</v>
      </c>
      <c r="R29" t="s">
        <v>1745</v>
      </c>
      <c r="S29" t="s">
        <v>3383</v>
      </c>
      <c r="U29" t="s">
        <v>3451</v>
      </c>
      <c r="V29">
        <v>80</v>
      </c>
    </row>
    <row r="30" spans="1:22">
      <c r="A30" t="str">
        <f t="shared" si="0"/>
        <v>DragonShield</v>
      </c>
      <c r="B30" t="str">
        <f t="shared" si="1"/>
        <v>DragonShield</v>
      </c>
      <c r="C30" s="96" t="s">
        <v>338</v>
      </c>
      <c r="D30" s="98" t="s">
        <v>1745</v>
      </c>
      <c r="E30" s="99" t="s">
        <v>1761</v>
      </c>
      <c r="F30" s="96">
        <v>30</v>
      </c>
      <c r="G30" s="96">
        <v>36000</v>
      </c>
      <c r="H30" s="5">
        <v>117</v>
      </c>
      <c r="I30" s="5" t="s">
        <v>1708</v>
      </c>
      <c r="J30" s="43" t="s">
        <v>1763</v>
      </c>
      <c r="K30" s="19"/>
      <c r="L30" s="19"/>
      <c r="M30" s="25"/>
      <c r="N30" s="19"/>
      <c r="O30" s="5" t="s">
        <v>1711</v>
      </c>
      <c r="R30" t="s">
        <v>1745</v>
      </c>
      <c r="S30" t="s">
        <v>3383</v>
      </c>
      <c r="U30" t="s">
        <v>3452</v>
      </c>
      <c r="V30">
        <v>90</v>
      </c>
    </row>
    <row r="31" spans="1:22">
      <c r="A31" t="str">
        <f t="shared" si="0"/>
        <v>CurePotion</v>
      </c>
      <c r="B31" t="str">
        <f t="shared" si="1"/>
        <v>CurePotion</v>
      </c>
      <c r="C31" s="96" t="s">
        <v>213</v>
      </c>
      <c r="D31" s="98" t="s">
        <v>1764</v>
      </c>
      <c r="E31" s="99" t="s">
        <v>1765</v>
      </c>
      <c r="F31" s="96">
        <v>4</v>
      </c>
      <c r="G31" s="96">
        <v>50</v>
      </c>
      <c r="H31" s="5">
        <v>9</v>
      </c>
      <c r="I31" s="5">
        <v>0</v>
      </c>
      <c r="J31" s="43" t="s">
        <v>1767</v>
      </c>
      <c r="K31" s="19"/>
      <c r="L31" s="19"/>
      <c r="M31" s="25"/>
      <c r="N31" s="19"/>
      <c r="O31" s="5">
        <v>1</v>
      </c>
      <c r="R31" t="s">
        <v>3438</v>
      </c>
      <c r="S31" t="s">
        <v>3385</v>
      </c>
    </row>
    <row r="32" spans="1:22">
      <c r="A32" t="str">
        <f t="shared" si="0"/>
        <v>X-CurePotion</v>
      </c>
      <c r="B32" t="str">
        <f t="shared" si="1"/>
        <v>X-CurePotion</v>
      </c>
      <c r="C32" s="96" t="s">
        <v>1768</v>
      </c>
      <c r="D32" s="98" t="s">
        <v>1764</v>
      </c>
      <c r="E32" s="99" t="s">
        <v>1769</v>
      </c>
      <c r="F32" s="96">
        <v>4</v>
      </c>
      <c r="G32" s="96">
        <v>300</v>
      </c>
      <c r="H32" s="5">
        <v>9</v>
      </c>
      <c r="I32" s="5">
        <v>0</v>
      </c>
      <c r="J32" s="43" t="s">
        <v>1771</v>
      </c>
      <c r="K32" s="19"/>
      <c r="L32" s="19"/>
      <c r="M32" s="25"/>
      <c r="N32" s="19"/>
      <c r="O32" s="5">
        <v>1</v>
      </c>
      <c r="R32" t="s">
        <v>3438</v>
      </c>
      <c r="S32" t="s">
        <v>3385</v>
      </c>
    </row>
    <row r="33" spans="1:20">
      <c r="A33" t="str">
        <f t="shared" si="0"/>
        <v>CursePotion</v>
      </c>
      <c r="B33" t="str">
        <f t="shared" si="1"/>
        <v>CursePotion</v>
      </c>
      <c r="C33" s="96" t="s">
        <v>1772</v>
      </c>
      <c r="D33" s="98" t="s">
        <v>1764</v>
      </c>
      <c r="E33" s="99" t="s">
        <v>1773</v>
      </c>
      <c r="F33" s="96">
        <v>4</v>
      </c>
      <c r="G33" s="96">
        <v>300</v>
      </c>
      <c r="H33" s="5">
        <v>9</v>
      </c>
      <c r="I33" s="5">
        <v>0</v>
      </c>
      <c r="J33" s="43" t="s">
        <v>1775</v>
      </c>
      <c r="K33" s="19"/>
      <c r="L33" s="19"/>
      <c r="M33" s="25"/>
      <c r="N33" s="19"/>
      <c r="O33" s="5">
        <v>1</v>
      </c>
      <c r="R33" t="s">
        <v>3438</v>
      </c>
      <c r="S33" t="s">
        <v>3385</v>
      </c>
    </row>
    <row r="34" spans="1:20">
      <c r="A34" t="str">
        <f t="shared" si="0"/>
        <v>EyeDropPotion</v>
      </c>
      <c r="B34" t="str">
        <f t="shared" si="1"/>
        <v>EyeDropPotion</v>
      </c>
      <c r="C34" s="96" t="s">
        <v>1776</v>
      </c>
      <c r="D34" s="98" t="s">
        <v>1764</v>
      </c>
      <c r="E34" s="99">
        <v>20</v>
      </c>
      <c r="F34" s="96">
        <v>4</v>
      </c>
      <c r="G34" s="96">
        <v>200</v>
      </c>
      <c r="H34" s="5">
        <v>9</v>
      </c>
      <c r="I34" s="5">
        <v>0</v>
      </c>
      <c r="J34" s="43" t="s">
        <v>1778</v>
      </c>
      <c r="K34" s="19"/>
      <c r="L34" s="19"/>
      <c r="M34" s="25"/>
      <c r="N34" s="19"/>
      <c r="O34" s="5">
        <v>1</v>
      </c>
      <c r="R34" t="s">
        <v>3438</v>
      </c>
      <c r="S34" t="s">
        <v>3385</v>
      </c>
    </row>
    <row r="35" spans="1:20">
      <c r="A35" t="str">
        <f t="shared" si="0"/>
        <v>Abacus</v>
      </c>
      <c r="B35" t="str">
        <f t="shared" si="1"/>
        <v>Abacus</v>
      </c>
      <c r="C35" s="96" t="s">
        <v>623</v>
      </c>
      <c r="D35" s="98"/>
      <c r="E35" s="99">
        <v>21</v>
      </c>
      <c r="F35" s="96">
        <v>30</v>
      </c>
      <c r="G35" s="96">
        <v>5000</v>
      </c>
      <c r="H35" s="5">
        <v>9</v>
      </c>
      <c r="I35" s="5">
        <v>0</v>
      </c>
      <c r="J35" s="43" t="s">
        <v>1672</v>
      </c>
      <c r="K35" s="19"/>
      <c r="L35" s="19"/>
      <c r="M35" s="25"/>
      <c r="N35" s="19"/>
      <c r="O35" s="5">
        <v>1</v>
      </c>
      <c r="P35" t="s">
        <v>4</v>
      </c>
      <c r="R35" t="s">
        <v>3436</v>
      </c>
      <c r="S35" t="s">
        <v>3382</v>
      </c>
      <c r="T35" t="s">
        <v>3430</v>
      </c>
    </row>
    <row r="36" spans="1:20">
      <c r="A36" t="str">
        <f t="shared" si="0"/>
        <v>Xcalibr</v>
      </c>
      <c r="B36" t="str">
        <f>C36</f>
        <v>Xcalibr</v>
      </c>
      <c r="C36" s="96" t="s">
        <v>1780</v>
      </c>
      <c r="D36" s="98" t="s">
        <v>108</v>
      </c>
      <c r="E36" s="99">
        <v>22</v>
      </c>
      <c r="F36" s="96">
        <v>-2</v>
      </c>
      <c r="G36" s="96">
        <v>50000</v>
      </c>
      <c r="H36" s="5">
        <v>144</v>
      </c>
      <c r="I36" s="5" t="s">
        <v>1690</v>
      </c>
      <c r="J36" s="43" t="s">
        <v>1781</v>
      </c>
      <c r="K36" s="19"/>
      <c r="L36" s="19"/>
      <c r="M36" s="25" t="s">
        <v>1782</v>
      </c>
      <c r="N36" s="19"/>
      <c r="O36" s="5" t="s">
        <v>1695</v>
      </c>
      <c r="P36" t="s">
        <v>4</v>
      </c>
      <c r="R36" t="s">
        <v>3437</v>
      </c>
      <c r="S36" t="s">
        <v>3386</v>
      </c>
      <c r="T36" t="s">
        <v>3430</v>
      </c>
    </row>
    <row r="37" spans="1:20">
      <c r="A37" t="str">
        <f t="shared" si="0"/>
        <v>SamuraiBow</v>
      </c>
      <c r="B37" t="str">
        <f t="shared" si="1"/>
        <v>SamuraiBow</v>
      </c>
      <c r="C37" s="96" t="s">
        <v>537</v>
      </c>
      <c r="D37" s="98" t="s">
        <v>751</v>
      </c>
      <c r="E37" s="99">
        <v>23</v>
      </c>
      <c r="F37" s="96">
        <v>30</v>
      </c>
      <c r="G37" s="96">
        <v>36000</v>
      </c>
      <c r="H37" s="5">
        <v>117</v>
      </c>
      <c r="I37" s="5" t="s">
        <v>1783</v>
      </c>
      <c r="J37" s="43" t="s">
        <v>1785</v>
      </c>
      <c r="K37" s="19">
        <v>1000</v>
      </c>
      <c r="L37" s="19">
        <v>1084</v>
      </c>
      <c r="M37" s="25"/>
      <c r="N37" s="19"/>
      <c r="O37" s="5" t="s">
        <v>1786</v>
      </c>
      <c r="P37" t="s">
        <v>3455</v>
      </c>
      <c r="R37" t="s">
        <v>3437</v>
      </c>
      <c r="S37" t="s">
        <v>3386</v>
      </c>
      <c r="T37" t="s">
        <v>3430</v>
      </c>
    </row>
    <row r="38" spans="1:20">
      <c r="A38" t="str">
        <f t="shared" si="0"/>
        <v>CureBook</v>
      </c>
      <c r="B38" t="str">
        <f t="shared" si="1"/>
        <v>CureBook</v>
      </c>
      <c r="C38" s="96" t="s">
        <v>213</v>
      </c>
      <c r="D38" s="98" t="s">
        <v>1787</v>
      </c>
      <c r="E38" s="99">
        <v>24</v>
      </c>
      <c r="F38" s="96">
        <v>30</v>
      </c>
      <c r="G38" s="96">
        <v>6800</v>
      </c>
      <c r="H38" s="5">
        <v>45</v>
      </c>
      <c r="I38" s="5">
        <v>0</v>
      </c>
      <c r="J38" s="43" t="s">
        <v>1788</v>
      </c>
      <c r="K38" s="19"/>
      <c r="L38" s="19"/>
      <c r="M38" s="25"/>
      <c r="N38" s="19"/>
      <c r="O38" s="5" t="s">
        <v>1714</v>
      </c>
      <c r="P38" t="s">
        <v>6</v>
      </c>
      <c r="R38" t="s">
        <v>1854</v>
      </c>
      <c r="S38" t="s">
        <v>3385</v>
      </c>
    </row>
    <row r="39" spans="1:20">
      <c r="A39" t="str">
        <f t="shared" si="0"/>
        <v>PrayerBook</v>
      </c>
      <c r="B39" t="str">
        <f t="shared" si="1"/>
        <v>PrayerBook</v>
      </c>
      <c r="C39" s="96" t="s">
        <v>1789</v>
      </c>
      <c r="D39" s="98" t="s">
        <v>1787</v>
      </c>
      <c r="E39" s="99">
        <v>25</v>
      </c>
      <c r="F39" s="96">
        <v>30</v>
      </c>
      <c r="G39" s="96">
        <v>6800</v>
      </c>
      <c r="H39" s="5">
        <v>45</v>
      </c>
      <c r="I39" s="5">
        <v>0</v>
      </c>
      <c r="J39" s="43" t="s">
        <v>1791</v>
      </c>
      <c r="K39" s="19"/>
      <c r="L39" s="19"/>
      <c r="M39" s="25"/>
      <c r="N39" s="19"/>
      <c r="O39" s="5" t="s">
        <v>1714</v>
      </c>
      <c r="P39" t="s">
        <v>6</v>
      </c>
      <c r="R39" t="s">
        <v>1854</v>
      </c>
      <c r="S39" t="s">
        <v>3386</v>
      </c>
    </row>
    <row r="40" spans="1:20">
      <c r="A40" t="str">
        <f t="shared" si="0"/>
        <v>FireBook</v>
      </c>
      <c r="B40" t="str">
        <f t="shared" si="1"/>
        <v>FireBook</v>
      </c>
      <c r="C40" s="96" t="s">
        <v>159</v>
      </c>
      <c r="D40" s="98" t="s">
        <v>1787</v>
      </c>
      <c r="E40" s="99">
        <v>26</v>
      </c>
      <c r="F40" s="96">
        <v>30</v>
      </c>
      <c r="G40" s="96">
        <v>6800</v>
      </c>
      <c r="H40" s="5">
        <v>45</v>
      </c>
      <c r="I40" s="5">
        <v>0</v>
      </c>
      <c r="J40" s="43" t="s">
        <v>1793</v>
      </c>
      <c r="K40" s="19"/>
      <c r="L40" s="19"/>
      <c r="M40" s="25"/>
      <c r="N40" s="19"/>
      <c r="O40" s="5" t="s">
        <v>1714</v>
      </c>
      <c r="P40" t="s">
        <v>6</v>
      </c>
      <c r="R40" t="s">
        <v>1854</v>
      </c>
      <c r="S40" t="s">
        <v>3386</v>
      </c>
    </row>
    <row r="41" spans="1:20">
      <c r="A41" t="str">
        <f t="shared" si="0"/>
        <v>IceBook</v>
      </c>
      <c r="B41" t="str">
        <f t="shared" si="1"/>
        <v>IceBook</v>
      </c>
      <c r="C41" s="96" t="s">
        <v>441</v>
      </c>
      <c r="D41" s="98" t="s">
        <v>1787</v>
      </c>
      <c r="E41" s="99">
        <v>27</v>
      </c>
      <c r="F41" s="96">
        <v>30</v>
      </c>
      <c r="G41" s="96">
        <v>6800</v>
      </c>
      <c r="H41" s="5">
        <v>45</v>
      </c>
      <c r="I41" s="5">
        <v>0</v>
      </c>
      <c r="J41" s="43" t="s">
        <v>1794</v>
      </c>
      <c r="K41" s="19"/>
      <c r="L41" s="19"/>
      <c r="M41" s="25"/>
      <c r="N41" s="19"/>
      <c r="O41" s="5" t="s">
        <v>1714</v>
      </c>
      <c r="P41" t="s">
        <v>6</v>
      </c>
      <c r="R41" t="s">
        <v>1854</v>
      </c>
      <c r="S41" t="s">
        <v>3386</v>
      </c>
    </row>
    <row r="42" spans="1:20">
      <c r="A42" t="str">
        <f t="shared" si="0"/>
        <v>ThunderBook</v>
      </c>
      <c r="B42" t="str">
        <f t="shared" si="1"/>
        <v>ThunderBook</v>
      </c>
      <c r="C42" s="96" t="s">
        <v>242</v>
      </c>
      <c r="D42" s="98" t="s">
        <v>1787</v>
      </c>
      <c r="E42" s="99">
        <v>28</v>
      </c>
      <c r="F42" s="96">
        <v>30</v>
      </c>
      <c r="G42" s="96">
        <v>6800</v>
      </c>
      <c r="H42" s="5">
        <v>45</v>
      </c>
      <c r="I42" s="5">
        <v>0</v>
      </c>
      <c r="J42" s="43" t="s">
        <v>1795</v>
      </c>
      <c r="K42" s="19"/>
      <c r="L42" s="19"/>
      <c r="M42" s="25"/>
      <c r="N42" s="19"/>
      <c r="O42" s="5" t="s">
        <v>1714</v>
      </c>
      <c r="P42" t="s">
        <v>6</v>
      </c>
      <c r="R42" t="s">
        <v>1854</v>
      </c>
      <c r="S42" t="s">
        <v>3386</v>
      </c>
    </row>
    <row r="43" spans="1:20">
      <c r="A43" t="str">
        <f t="shared" si="0"/>
        <v>FogBook</v>
      </c>
      <c r="B43" t="str">
        <f t="shared" si="1"/>
        <v>FogBook</v>
      </c>
      <c r="C43" s="96" t="s">
        <v>1796</v>
      </c>
      <c r="D43" s="98" t="s">
        <v>1787</v>
      </c>
      <c r="E43" s="99">
        <v>29</v>
      </c>
      <c r="F43" s="96">
        <v>30</v>
      </c>
      <c r="G43" s="96">
        <v>6800</v>
      </c>
      <c r="H43" s="5">
        <v>45</v>
      </c>
      <c r="I43" s="5">
        <v>0</v>
      </c>
      <c r="J43" s="43" t="s">
        <v>1797</v>
      </c>
      <c r="K43" s="19"/>
      <c r="L43" s="19"/>
      <c r="M43" s="25"/>
      <c r="N43" s="19"/>
      <c r="O43" s="5" t="s">
        <v>1714</v>
      </c>
      <c r="P43" t="s">
        <v>6</v>
      </c>
      <c r="R43" t="s">
        <v>1854</v>
      </c>
      <c r="S43" t="s">
        <v>3386</v>
      </c>
    </row>
    <row r="44" spans="1:20">
      <c r="A44" t="str">
        <f t="shared" si="0"/>
        <v>SleepBook</v>
      </c>
      <c r="B44" t="str">
        <f t="shared" si="1"/>
        <v>SleepBook</v>
      </c>
      <c r="C44" s="96" t="s">
        <v>467</v>
      </c>
      <c r="D44" s="98" t="s">
        <v>1787</v>
      </c>
      <c r="E44" s="99" t="s">
        <v>678</v>
      </c>
      <c r="F44" s="96">
        <v>30</v>
      </c>
      <c r="G44" s="96">
        <v>6800</v>
      </c>
      <c r="H44" s="5">
        <v>45</v>
      </c>
      <c r="I44" s="5">
        <v>0</v>
      </c>
      <c r="J44" s="43" t="s">
        <v>1798</v>
      </c>
      <c r="K44" s="19"/>
      <c r="L44" s="19"/>
      <c r="M44" s="25"/>
      <c r="N44" s="19"/>
      <c r="O44" s="5" t="s">
        <v>1714</v>
      </c>
      <c r="P44" t="s">
        <v>3456</v>
      </c>
      <c r="R44" t="s">
        <v>1854</v>
      </c>
      <c r="S44" t="s">
        <v>3386</v>
      </c>
    </row>
    <row r="45" spans="1:20">
      <c r="A45" t="str">
        <f t="shared" si="0"/>
        <v>StoneBook</v>
      </c>
      <c r="B45" t="str">
        <f t="shared" si="1"/>
        <v>StoneBook</v>
      </c>
      <c r="C45" s="96" t="s">
        <v>482</v>
      </c>
      <c r="D45" s="98" t="s">
        <v>1787</v>
      </c>
      <c r="E45" s="99" t="s">
        <v>599</v>
      </c>
      <c r="F45" s="96">
        <v>15</v>
      </c>
      <c r="G45" s="96">
        <v>11000</v>
      </c>
      <c r="H45" s="5">
        <v>63</v>
      </c>
      <c r="I45" s="5">
        <v>0</v>
      </c>
      <c r="J45" s="43" t="s">
        <v>1800</v>
      </c>
      <c r="K45" s="19"/>
      <c r="L45" s="19"/>
      <c r="M45" s="25"/>
      <c r="N45" s="19"/>
      <c r="O45" s="5" t="s">
        <v>1801</v>
      </c>
      <c r="P45" t="s">
        <v>3456</v>
      </c>
      <c r="R45" t="s">
        <v>1854</v>
      </c>
      <c r="S45" t="s">
        <v>3386</v>
      </c>
    </row>
    <row r="46" spans="1:20">
      <c r="A46" t="str">
        <f t="shared" si="0"/>
        <v>DeathBook</v>
      </c>
      <c r="B46" t="str">
        <f t="shared" si="1"/>
        <v>DeathBook</v>
      </c>
      <c r="C46" s="96" t="s">
        <v>1802</v>
      </c>
      <c r="D46" s="98" t="s">
        <v>1787</v>
      </c>
      <c r="E46" s="99" t="s">
        <v>1718</v>
      </c>
      <c r="F46" s="96">
        <v>15</v>
      </c>
      <c r="G46" s="96">
        <v>17000</v>
      </c>
      <c r="H46" s="5">
        <v>81</v>
      </c>
      <c r="I46" s="5">
        <v>0</v>
      </c>
      <c r="J46" s="43" t="s">
        <v>1803</v>
      </c>
      <c r="K46" s="19"/>
      <c r="L46" s="19"/>
      <c r="M46" s="25"/>
      <c r="N46" s="19"/>
      <c r="O46" s="5" t="s">
        <v>1804</v>
      </c>
      <c r="P46" t="s">
        <v>3456</v>
      </c>
      <c r="R46" t="s">
        <v>1854</v>
      </c>
      <c r="S46" t="s">
        <v>3386</v>
      </c>
    </row>
    <row r="47" spans="1:20">
      <c r="A47" t="str">
        <f t="shared" si="0"/>
        <v>MageStaff</v>
      </c>
      <c r="B47" t="str">
        <f t="shared" si="1"/>
        <v>MageStaff</v>
      </c>
      <c r="C47" s="96" t="s">
        <v>1805</v>
      </c>
      <c r="D47" s="98" t="s">
        <v>1806</v>
      </c>
      <c r="E47" s="99" t="s">
        <v>1807</v>
      </c>
      <c r="F47" s="96">
        <v>15</v>
      </c>
      <c r="G47" s="96">
        <v>17000</v>
      </c>
      <c r="H47" s="5">
        <v>81</v>
      </c>
      <c r="I47" s="5">
        <v>0</v>
      </c>
      <c r="J47" s="43" t="s">
        <v>1809</v>
      </c>
      <c r="K47" s="19"/>
      <c r="L47" s="19"/>
      <c r="M47" s="25"/>
      <c r="N47" s="19"/>
      <c r="O47" s="5" t="s">
        <v>1804</v>
      </c>
      <c r="P47" t="s">
        <v>6</v>
      </c>
      <c r="Q47">
        <v>8</v>
      </c>
      <c r="R47" t="s">
        <v>1854</v>
      </c>
      <c r="S47" t="s">
        <v>3387</v>
      </c>
    </row>
    <row r="48" spans="1:20">
      <c r="A48" t="str">
        <f t="shared" si="0"/>
        <v>WizardStaff</v>
      </c>
      <c r="B48" t="str">
        <f t="shared" si="1"/>
        <v>WizardStaff</v>
      </c>
      <c r="C48" s="96" t="s">
        <v>640</v>
      </c>
      <c r="D48" s="98" t="s">
        <v>1806</v>
      </c>
      <c r="E48" s="99" t="s">
        <v>1810</v>
      </c>
      <c r="F48" s="96">
        <v>10</v>
      </c>
      <c r="G48" s="96">
        <v>36000</v>
      </c>
      <c r="H48" s="5">
        <v>117</v>
      </c>
      <c r="I48" s="5">
        <v>0</v>
      </c>
      <c r="J48" s="43" t="s">
        <v>1812</v>
      </c>
      <c r="K48" s="19"/>
      <c r="L48" s="19"/>
      <c r="M48" s="25"/>
      <c r="N48" s="19"/>
      <c r="O48" s="5" t="s">
        <v>1813</v>
      </c>
      <c r="P48" t="s">
        <v>3456</v>
      </c>
      <c r="R48" t="s">
        <v>1854</v>
      </c>
      <c r="S48" t="s">
        <v>3387</v>
      </c>
    </row>
    <row r="49" spans="1:19">
      <c r="A49" t="str">
        <f t="shared" si="0"/>
        <v>HealStaff</v>
      </c>
      <c r="B49" t="str">
        <f t="shared" si="1"/>
        <v>HealStaff</v>
      </c>
      <c r="C49" s="96" t="s">
        <v>74</v>
      </c>
      <c r="D49" s="98" t="s">
        <v>1806</v>
      </c>
      <c r="E49" s="99" t="s">
        <v>1799</v>
      </c>
      <c r="F49" s="96">
        <v>15</v>
      </c>
      <c r="G49" s="96">
        <v>17000</v>
      </c>
      <c r="H49" s="5">
        <v>81</v>
      </c>
      <c r="I49" s="5">
        <v>0</v>
      </c>
      <c r="J49" s="43" t="s">
        <v>1815</v>
      </c>
      <c r="K49" s="19"/>
      <c r="L49" s="19"/>
      <c r="M49" s="25"/>
      <c r="N49" s="19"/>
      <c r="O49" s="5" t="s">
        <v>1804</v>
      </c>
      <c r="P49" t="s">
        <v>6</v>
      </c>
      <c r="R49" t="s">
        <v>1854</v>
      </c>
      <c r="S49" t="s">
        <v>3388</v>
      </c>
    </row>
    <row r="50" spans="1:19">
      <c r="A50" t="str">
        <f t="shared" si="0"/>
        <v>FlareBook</v>
      </c>
      <c r="B50" t="str">
        <f t="shared" si="1"/>
        <v>FlareBook</v>
      </c>
      <c r="C50" s="96" t="s">
        <v>485</v>
      </c>
      <c r="D50" s="98" t="s">
        <v>1787</v>
      </c>
      <c r="E50" s="99">
        <v>30</v>
      </c>
      <c r="F50" s="96">
        <v>10</v>
      </c>
      <c r="G50" s="96">
        <v>50000</v>
      </c>
      <c r="H50" s="5">
        <v>144</v>
      </c>
      <c r="I50" s="5">
        <v>0</v>
      </c>
      <c r="J50" s="43" t="s">
        <v>1817</v>
      </c>
      <c r="K50" s="19"/>
      <c r="L50" s="19"/>
      <c r="M50" s="25"/>
      <c r="N50" s="19"/>
      <c r="O50" s="5" t="s">
        <v>1818</v>
      </c>
      <c r="P50" t="s">
        <v>6</v>
      </c>
      <c r="Q50">
        <v>13</v>
      </c>
      <c r="R50" t="s">
        <v>1854</v>
      </c>
      <c r="S50" t="s">
        <v>3387</v>
      </c>
    </row>
    <row r="51" spans="1:19">
      <c r="A51" t="str">
        <f t="shared" si="0"/>
        <v>BronzeHelm</v>
      </c>
      <c r="B51" t="str">
        <f t="shared" si="1"/>
        <v>BronzeHelm</v>
      </c>
      <c r="C51" s="96" t="s">
        <v>1744</v>
      </c>
      <c r="D51" s="98" t="s">
        <v>1819</v>
      </c>
      <c r="E51" s="99">
        <v>31</v>
      </c>
      <c r="F51" s="96">
        <v>-2</v>
      </c>
      <c r="G51" s="96">
        <v>50</v>
      </c>
      <c r="H51" s="5">
        <v>9</v>
      </c>
      <c r="I51" s="5" t="s">
        <v>1746</v>
      </c>
      <c r="J51" s="43" t="s">
        <v>1746</v>
      </c>
      <c r="K51" s="19"/>
      <c r="L51" s="19"/>
      <c r="M51" s="25"/>
      <c r="N51" s="19"/>
      <c r="O51" s="5" t="s">
        <v>1748</v>
      </c>
      <c r="R51" t="s">
        <v>1824</v>
      </c>
    </row>
    <row r="52" spans="1:19">
      <c r="A52" t="str">
        <f t="shared" si="0"/>
        <v>SilverHelm</v>
      </c>
      <c r="B52" t="str">
        <f t="shared" si="1"/>
        <v>SilverHelm</v>
      </c>
      <c r="C52" s="96" t="s">
        <v>393</v>
      </c>
      <c r="D52" s="98" t="s">
        <v>1819</v>
      </c>
      <c r="E52" s="99">
        <v>32</v>
      </c>
      <c r="F52" s="96">
        <v>-2</v>
      </c>
      <c r="G52" s="96">
        <v>1400</v>
      </c>
      <c r="H52" s="5">
        <v>27</v>
      </c>
      <c r="I52" s="5" t="s">
        <v>1749</v>
      </c>
      <c r="J52" s="43" t="s">
        <v>1820</v>
      </c>
      <c r="K52" s="19"/>
      <c r="L52" s="19"/>
      <c r="M52" s="25"/>
      <c r="N52" s="19"/>
      <c r="O52" s="5" t="s">
        <v>1752</v>
      </c>
      <c r="R52" t="s">
        <v>1824</v>
      </c>
    </row>
    <row r="53" spans="1:19">
      <c r="A53" t="str">
        <f t="shared" si="0"/>
        <v>GoldHelm</v>
      </c>
      <c r="B53" t="str">
        <f t="shared" si="1"/>
        <v>GoldHelm</v>
      </c>
      <c r="C53" s="96" t="s">
        <v>1674</v>
      </c>
      <c r="D53" s="98" t="s">
        <v>1819</v>
      </c>
      <c r="E53" s="99">
        <v>33</v>
      </c>
      <c r="F53" s="96">
        <v>-2</v>
      </c>
      <c r="G53" s="96">
        <v>6800</v>
      </c>
      <c r="H53" s="5">
        <v>45</v>
      </c>
      <c r="I53" s="5" t="s">
        <v>1753</v>
      </c>
      <c r="J53" s="43" t="s">
        <v>1821</v>
      </c>
      <c r="K53" s="19"/>
      <c r="L53" s="19"/>
      <c r="M53" s="25"/>
      <c r="N53" s="19"/>
      <c r="O53" s="5" t="s">
        <v>1755</v>
      </c>
      <c r="R53" t="s">
        <v>1824</v>
      </c>
    </row>
    <row r="54" spans="1:19">
      <c r="A54" t="str">
        <f t="shared" si="0"/>
        <v>DragonHelm</v>
      </c>
      <c r="B54" t="str">
        <f t="shared" si="1"/>
        <v>DragonHelm</v>
      </c>
      <c r="C54" s="96" t="s">
        <v>338</v>
      </c>
      <c r="D54" s="98" t="s">
        <v>1819</v>
      </c>
      <c r="E54" s="99">
        <v>34</v>
      </c>
      <c r="F54" s="96">
        <v>-2</v>
      </c>
      <c r="G54" s="96">
        <v>36000</v>
      </c>
      <c r="H54" s="5">
        <v>117</v>
      </c>
      <c r="I54" s="5" t="s">
        <v>1708</v>
      </c>
      <c r="J54" s="43" t="s">
        <v>1823</v>
      </c>
      <c r="K54" s="19"/>
      <c r="L54" s="19"/>
      <c r="M54" s="25"/>
      <c r="N54" s="19"/>
      <c r="O54" s="5" t="s">
        <v>1711</v>
      </c>
      <c r="R54" t="s">
        <v>1824</v>
      </c>
    </row>
    <row r="55" spans="1:19">
      <c r="A55" t="str">
        <f t="shared" si="0"/>
        <v>BronzeArmor</v>
      </c>
      <c r="B55" t="str">
        <f t="shared" si="1"/>
        <v>BronzeArmor</v>
      </c>
      <c r="C55" s="96" t="s">
        <v>1744</v>
      </c>
      <c r="D55" s="98" t="s">
        <v>1824</v>
      </c>
      <c r="E55" s="99">
        <v>35</v>
      </c>
      <c r="F55" s="96">
        <v>-2</v>
      </c>
      <c r="G55" s="96">
        <v>75</v>
      </c>
      <c r="H55" s="5">
        <v>9</v>
      </c>
      <c r="I55" s="5" t="s">
        <v>1746</v>
      </c>
      <c r="J55" s="43" t="s">
        <v>1825</v>
      </c>
      <c r="K55" s="19"/>
      <c r="L55" s="19"/>
      <c r="M55" s="25"/>
      <c r="N55" s="19"/>
      <c r="O55" s="5" t="s">
        <v>1748</v>
      </c>
      <c r="R55" t="s">
        <v>1824</v>
      </c>
    </row>
    <row r="56" spans="1:19">
      <c r="A56" t="str">
        <f t="shared" si="0"/>
        <v>SilverArmor</v>
      </c>
      <c r="B56" t="str">
        <f t="shared" si="1"/>
        <v>SilverArmor</v>
      </c>
      <c r="C56" s="96" t="s">
        <v>393</v>
      </c>
      <c r="D56" s="98" t="s">
        <v>1824</v>
      </c>
      <c r="E56" s="99">
        <v>36</v>
      </c>
      <c r="F56" s="96">
        <v>-2</v>
      </c>
      <c r="G56" s="96">
        <v>2100</v>
      </c>
      <c r="H56" s="5">
        <v>27</v>
      </c>
      <c r="I56" s="5" t="s">
        <v>1749</v>
      </c>
      <c r="J56" s="43" t="s">
        <v>1826</v>
      </c>
      <c r="K56" s="19"/>
      <c r="L56" s="19"/>
      <c r="M56" s="25"/>
      <c r="N56" s="19"/>
      <c r="O56" s="5" t="s">
        <v>1752</v>
      </c>
      <c r="R56" t="s">
        <v>1824</v>
      </c>
    </row>
    <row r="57" spans="1:19">
      <c r="A57" t="str">
        <f t="shared" si="0"/>
        <v>GoldArmor</v>
      </c>
      <c r="B57" t="str">
        <f t="shared" si="1"/>
        <v>GoldArmor</v>
      </c>
      <c r="C57" s="96" t="s">
        <v>1674</v>
      </c>
      <c r="D57" s="98" t="s">
        <v>1824</v>
      </c>
      <c r="E57" s="99">
        <v>37</v>
      </c>
      <c r="F57" s="96">
        <v>-2</v>
      </c>
      <c r="G57" s="96">
        <v>10000</v>
      </c>
      <c r="H57" s="5">
        <v>45</v>
      </c>
      <c r="I57" s="5" t="s">
        <v>1753</v>
      </c>
      <c r="J57" s="43" t="s">
        <v>1827</v>
      </c>
      <c r="K57" s="19"/>
      <c r="L57" s="19"/>
      <c r="M57" s="25"/>
      <c r="N57" s="19"/>
      <c r="O57" s="5" t="s">
        <v>1755</v>
      </c>
      <c r="R57" t="s">
        <v>1824</v>
      </c>
    </row>
    <row r="58" spans="1:19">
      <c r="A58" t="str">
        <f t="shared" si="0"/>
        <v>DragonArmor</v>
      </c>
      <c r="B58" t="str">
        <f t="shared" si="1"/>
        <v>DragonArmor</v>
      </c>
      <c r="C58" s="96" t="s">
        <v>338</v>
      </c>
      <c r="D58" s="98" t="s">
        <v>1824</v>
      </c>
      <c r="E58" s="99">
        <v>38</v>
      </c>
      <c r="F58" s="96">
        <v>-2</v>
      </c>
      <c r="G58" s="96">
        <v>26000</v>
      </c>
      <c r="H58" s="5">
        <v>81</v>
      </c>
      <c r="I58" s="5" t="s">
        <v>1757</v>
      </c>
      <c r="J58" s="43" t="s">
        <v>1829</v>
      </c>
      <c r="K58" s="19"/>
      <c r="L58" s="19"/>
      <c r="M58" s="25"/>
      <c r="N58" s="19"/>
      <c r="O58" s="5" t="s">
        <v>1758</v>
      </c>
      <c r="R58" t="s">
        <v>1824</v>
      </c>
    </row>
    <row r="59" spans="1:19">
      <c r="A59" t="str">
        <f t="shared" si="0"/>
        <v>ArthurArmor</v>
      </c>
      <c r="B59" t="str">
        <f t="shared" si="1"/>
        <v>ArthurArmor</v>
      </c>
      <c r="C59" s="96" t="s">
        <v>1830</v>
      </c>
      <c r="D59" s="98" t="s">
        <v>1824</v>
      </c>
      <c r="E59" s="99">
        <v>39</v>
      </c>
      <c r="F59" s="96">
        <v>-2</v>
      </c>
      <c r="G59" s="96">
        <v>54000</v>
      </c>
      <c r="H59" s="5">
        <v>117</v>
      </c>
      <c r="I59" s="5" t="s">
        <v>1708</v>
      </c>
      <c r="J59" s="43" t="s">
        <v>1831</v>
      </c>
      <c r="K59" s="19"/>
      <c r="L59" s="19"/>
      <c r="M59" s="25"/>
      <c r="N59" s="19"/>
      <c r="O59" s="5" t="s">
        <v>1711</v>
      </c>
      <c r="R59" t="s">
        <v>1824</v>
      </c>
    </row>
    <row r="60" spans="1:19">
      <c r="A60" t="str">
        <f t="shared" si="0"/>
        <v>BronzeGlove</v>
      </c>
      <c r="B60" t="str">
        <f t="shared" si="1"/>
        <v>BronzeGlove</v>
      </c>
      <c r="C60" s="96" t="s">
        <v>1744</v>
      </c>
      <c r="D60" s="98" t="s">
        <v>1832</v>
      </c>
      <c r="E60" s="99" t="s">
        <v>47</v>
      </c>
      <c r="F60" s="96">
        <v>-2</v>
      </c>
      <c r="G60" s="96">
        <v>25</v>
      </c>
      <c r="H60" s="5">
        <v>9</v>
      </c>
      <c r="I60" s="5" t="s">
        <v>1746</v>
      </c>
      <c r="J60" s="43" t="s">
        <v>1833</v>
      </c>
      <c r="K60" s="19"/>
      <c r="L60" s="19"/>
      <c r="M60" s="25"/>
      <c r="N60" s="19"/>
      <c r="O60" s="5" t="s">
        <v>1748</v>
      </c>
      <c r="R60" t="s">
        <v>1824</v>
      </c>
    </row>
    <row r="61" spans="1:19">
      <c r="A61" t="str">
        <f t="shared" si="0"/>
        <v>SilverGlove</v>
      </c>
      <c r="B61" t="str">
        <f t="shared" si="1"/>
        <v>SilverGlove</v>
      </c>
      <c r="C61" s="96" t="s">
        <v>393</v>
      </c>
      <c r="D61" s="98" t="s">
        <v>1832</v>
      </c>
      <c r="E61" s="99" t="s">
        <v>90</v>
      </c>
      <c r="F61" s="96">
        <v>-2</v>
      </c>
      <c r="G61" s="96">
        <v>700</v>
      </c>
      <c r="H61" s="5">
        <v>27</v>
      </c>
      <c r="I61" s="5" t="s">
        <v>1749</v>
      </c>
      <c r="J61" s="43" t="s">
        <v>1746</v>
      </c>
      <c r="K61" s="19"/>
      <c r="L61" s="19"/>
      <c r="M61" s="25"/>
      <c r="N61" s="19"/>
      <c r="O61" s="5" t="s">
        <v>1752</v>
      </c>
      <c r="R61" t="s">
        <v>1824</v>
      </c>
    </row>
    <row r="62" spans="1:19">
      <c r="A62" t="str">
        <f t="shared" si="0"/>
        <v>GoldGlove</v>
      </c>
      <c r="B62" t="str">
        <f t="shared" si="1"/>
        <v>GoldGlove</v>
      </c>
      <c r="C62" s="96" t="s">
        <v>1674</v>
      </c>
      <c r="D62" s="98" t="s">
        <v>1832</v>
      </c>
      <c r="E62" s="99" t="s">
        <v>1750</v>
      </c>
      <c r="F62" s="96">
        <v>-2</v>
      </c>
      <c r="G62" s="96">
        <v>3400</v>
      </c>
      <c r="H62" s="5">
        <v>45</v>
      </c>
      <c r="I62" s="5" t="s">
        <v>1753</v>
      </c>
      <c r="J62" s="43" t="s">
        <v>1820</v>
      </c>
      <c r="K62" s="19"/>
      <c r="L62" s="19"/>
      <c r="M62" s="25"/>
      <c r="N62" s="19"/>
      <c r="O62" s="5" t="s">
        <v>1755</v>
      </c>
      <c r="R62" t="s">
        <v>1824</v>
      </c>
    </row>
    <row r="63" spans="1:19">
      <c r="A63" t="str">
        <f t="shared" si="0"/>
        <v>GiantGlove</v>
      </c>
      <c r="B63" t="str">
        <f t="shared" si="1"/>
        <v>GiantGlove</v>
      </c>
      <c r="C63" s="96" t="s">
        <v>468</v>
      </c>
      <c r="D63" s="98" t="s">
        <v>1832</v>
      </c>
      <c r="E63" s="99" t="s">
        <v>1834</v>
      </c>
      <c r="F63" s="96">
        <v>-2</v>
      </c>
      <c r="G63" s="96">
        <v>8500</v>
      </c>
      <c r="H63" s="5">
        <v>81</v>
      </c>
      <c r="I63" s="5" t="s">
        <v>1757</v>
      </c>
      <c r="J63" s="43" t="s">
        <v>1836</v>
      </c>
      <c r="K63" s="19"/>
      <c r="L63" s="19"/>
      <c r="M63" s="25"/>
      <c r="N63" s="19"/>
      <c r="O63" s="5" t="s">
        <v>1758</v>
      </c>
      <c r="R63" t="s">
        <v>1824</v>
      </c>
    </row>
    <row r="64" spans="1:19">
      <c r="A64" t="str">
        <f t="shared" si="0"/>
        <v>NinjaGlove</v>
      </c>
      <c r="B64" t="str">
        <f t="shared" si="1"/>
        <v>NinjaGlove</v>
      </c>
      <c r="C64" s="96" t="s">
        <v>540</v>
      </c>
      <c r="D64" s="98" t="s">
        <v>1832</v>
      </c>
      <c r="E64" s="99" t="s">
        <v>1837</v>
      </c>
      <c r="F64" s="96">
        <v>-2</v>
      </c>
      <c r="G64" s="96">
        <v>18000</v>
      </c>
      <c r="H64" s="5">
        <v>117</v>
      </c>
      <c r="I64" s="5" t="s">
        <v>1708</v>
      </c>
      <c r="J64" s="43" t="s">
        <v>1839</v>
      </c>
      <c r="K64" s="19"/>
      <c r="L64" s="19"/>
      <c r="M64" s="25"/>
      <c r="N64" s="19"/>
      <c r="O64" s="5" t="s">
        <v>1711</v>
      </c>
      <c r="R64" t="s">
        <v>1824</v>
      </c>
    </row>
    <row r="65" spans="1:22">
      <c r="A65" t="str">
        <f t="shared" si="0"/>
        <v>HermesBoot</v>
      </c>
      <c r="B65" t="str">
        <f t="shared" si="1"/>
        <v>HermesBoot</v>
      </c>
      <c r="C65" s="96" t="s">
        <v>1840</v>
      </c>
      <c r="D65" s="98" t="s">
        <v>1841</v>
      </c>
      <c r="E65" s="99" t="s">
        <v>1842</v>
      </c>
      <c r="F65" s="96">
        <v>-2</v>
      </c>
      <c r="G65" s="96">
        <v>6800</v>
      </c>
      <c r="H65" s="5">
        <v>45</v>
      </c>
      <c r="I65" s="5" t="s">
        <v>1753</v>
      </c>
      <c r="J65" s="43" t="s">
        <v>1843</v>
      </c>
      <c r="K65" s="19"/>
      <c r="L65" s="19"/>
      <c r="M65" s="25"/>
      <c r="N65" s="19"/>
      <c r="O65" s="5" t="s">
        <v>1755</v>
      </c>
      <c r="R65" t="s">
        <v>1824</v>
      </c>
    </row>
    <row r="66" spans="1:22">
      <c r="A66" t="str">
        <f t="shared" si="0"/>
        <v>HecateBoot</v>
      </c>
      <c r="B66" t="str">
        <f t="shared" si="1"/>
        <v>HecateBoot</v>
      </c>
      <c r="C66" s="96" t="s">
        <v>1292</v>
      </c>
      <c r="D66" s="98" t="s">
        <v>1841</v>
      </c>
      <c r="E66" s="99">
        <v>40</v>
      </c>
      <c r="F66" s="96">
        <v>-2</v>
      </c>
      <c r="G66" s="96">
        <v>17000</v>
      </c>
      <c r="H66" s="5">
        <v>81</v>
      </c>
      <c r="I66" s="5" t="s">
        <v>1757</v>
      </c>
      <c r="J66" s="43" t="s">
        <v>1844</v>
      </c>
      <c r="K66" s="19"/>
      <c r="L66" s="19"/>
      <c r="M66" s="25"/>
      <c r="N66" s="19"/>
      <c r="O66" s="5" t="s">
        <v>1758</v>
      </c>
      <c r="R66" t="s">
        <v>1824</v>
      </c>
    </row>
    <row r="67" spans="1:22">
      <c r="A67" t="str">
        <f t="shared" ref="A67:A130" si="2">B67</f>
        <v>Elixier</v>
      </c>
      <c r="B67" t="str">
        <f t="shared" ref="B67:B130" si="3">C67&amp;D67</f>
        <v>Elixier</v>
      </c>
      <c r="C67" s="96" t="s">
        <v>547</v>
      </c>
      <c r="D67" s="98"/>
      <c r="E67" s="99">
        <v>41</v>
      </c>
      <c r="F67" s="96">
        <v>1</v>
      </c>
      <c r="G67" s="96">
        <v>5000</v>
      </c>
      <c r="H67" s="5">
        <v>9</v>
      </c>
      <c r="I67" s="5">
        <v>0</v>
      </c>
      <c r="J67" s="43" t="s">
        <v>1846</v>
      </c>
      <c r="K67" s="19"/>
      <c r="L67" s="19"/>
      <c r="M67" s="25"/>
      <c r="N67" s="19"/>
      <c r="O67" s="5">
        <v>1</v>
      </c>
      <c r="R67" t="s">
        <v>3438</v>
      </c>
      <c r="S67" t="s">
        <v>3385</v>
      </c>
    </row>
    <row r="68" spans="1:22">
      <c r="A68" t="str">
        <f t="shared" si="2"/>
        <v>SoftPotion</v>
      </c>
      <c r="B68" t="str">
        <f t="shared" si="3"/>
        <v>SoftPotion</v>
      </c>
      <c r="C68" s="96" t="s">
        <v>1847</v>
      </c>
      <c r="D68" s="98" t="s">
        <v>1764</v>
      </c>
      <c r="E68" s="99">
        <v>42</v>
      </c>
      <c r="F68" s="96">
        <v>4</v>
      </c>
      <c r="G68" s="96">
        <v>1000</v>
      </c>
      <c r="H68" s="5">
        <v>9</v>
      </c>
      <c r="I68" s="5">
        <v>0</v>
      </c>
      <c r="J68" s="43" t="s">
        <v>1849</v>
      </c>
      <c r="K68" s="19"/>
      <c r="L68" s="19"/>
      <c r="M68" s="25"/>
      <c r="N68" s="19"/>
      <c r="O68" s="5">
        <v>1</v>
      </c>
      <c r="R68" t="s">
        <v>3438</v>
      </c>
      <c r="S68" t="s">
        <v>3385</v>
      </c>
    </row>
    <row r="69" spans="1:22">
      <c r="A69" t="str">
        <f t="shared" si="2"/>
        <v>PowerPotion</v>
      </c>
      <c r="B69" t="str">
        <f t="shared" si="3"/>
        <v>PowerPotion</v>
      </c>
      <c r="C69" s="96" t="s">
        <v>1850</v>
      </c>
      <c r="D69" s="98" t="s">
        <v>1764</v>
      </c>
      <c r="E69" s="99">
        <v>43</v>
      </c>
      <c r="F69" s="96">
        <v>1</v>
      </c>
      <c r="G69" s="96">
        <v>1000</v>
      </c>
      <c r="H69" s="5">
        <v>9</v>
      </c>
      <c r="I69" s="5">
        <v>0</v>
      </c>
      <c r="J69" s="43" t="s">
        <v>1851</v>
      </c>
      <c r="K69" s="19"/>
      <c r="L69" s="19"/>
      <c r="M69" s="25"/>
      <c r="N69" s="19"/>
      <c r="O69" s="5">
        <v>1</v>
      </c>
      <c r="R69" t="s">
        <v>3438</v>
      </c>
    </row>
    <row r="70" spans="1:22">
      <c r="A70" t="str">
        <f t="shared" si="2"/>
        <v>SpeedPotion</v>
      </c>
      <c r="B70" t="str">
        <f t="shared" si="3"/>
        <v>SpeedPotion</v>
      </c>
      <c r="C70" s="96" t="s">
        <v>1852</v>
      </c>
      <c r="D70" s="98" t="s">
        <v>1764</v>
      </c>
      <c r="E70" s="99">
        <v>44</v>
      </c>
      <c r="F70" s="96">
        <v>1</v>
      </c>
      <c r="G70" s="96">
        <v>1000</v>
      </c>
      <c r="H70" s="5">
        <v>9</v>
      </c>
      <c r="I70" s="5">
        <v>0</v>
      </c>
      <c r="J70" s="43" t="s">
        <v>1853</v>
      </c>
      <c r="K70" s="19"/>
      <c r="L70" s="19"/>
      <c r="M70" s="25"/>
      <c r="N70" s="19"/>
      <c r="O70" s="5">
        <v>1</v>
      </c>
      <c r="R70" t="s">
        <v>3438</v>
      </c>
    </row>
    <row r="71" spans="1:22">
      <c r="A71" t="str">
        <f t="shared" si="2"/>
        <v>MagicPotion</v>
      </c>
      <c r="B71" t="str">
        <f t="shared" si="3"/>
        <v>MagicPotion</v>
      </c>
      <c r="C71" s="96" t="s">
        <v>1854</v>
      </c>
      <c r="D71" s="98" t="s">
        <v>1764</v>
      </c>
      <c r="E71" s="99">
        <v>45</v>
      </c>
      <c r="F71" s="96">
        <v>1</v>
      </c>
      <c r="G71" s="96">
        <v>1000</v>
      </c>
      <c r="H71" s="5">
        <v>9</v>
      </c>
      <c r="I71" s="5">
        <v>0</v>
      </c>
      <c r="J71" s="43" t="s">
        <v>1855</v>
      </c>
      <c r="K71" s="19"/>
      <c r="L71" s="19"/>
      <c r="M71" s="25"/>
      <c r="N71" s="19"/>
      <c r="O71" s="5">
        <v>1</v>
      </c>
      <c r="R71" t="s">
        <v>3438</v>
      </c>
    </row>
    <row r="72" spans="1:22">
      <c r="A72" t="str">
        <f t="shared" si="2"/>
        <v>BodyPotion</v>
      </c>
      <c r="B72" t="str">
        <f t="shared" si="3"/>
        <v>BodyPotion</v>
      </c>
      <c r="C72" s="96" t="s">
        <v>1856</v>
      </c>
      <c r="D72" s="98" t="s">
        <v>1764</v>
      </c>
      <c r="E72" s="99">
        <v>46</v>
      </c>
      <c r="F72" s="96">
        <v>1</v>
      </c>
      <c r="G72" s="96">
        <v>1000</v>
      </c>
      <c r="H72" s="5">
        <v>9</v>
      </c>
      <c r="I72" s="5">
        <v>0</v>
      </c>
      <c r="J72" s="43" t="s">
        <v>1857</v>
      </c>
      <c r="K72" s="19"/>
      <c r="L72" s="19"/>
      <c r="M72" s="25"/>
      <c r="N72" s="19"/>
      <c r="O72" s="5">
        <v>1</v>
      </c>
      <c r="R72" t="s">
        <v>3438</v>
      </c>
    </row>
    <row r="73" spans="1:22">
      <c r="A73" t="str">
        <f t="shared" si="2"/>
        <v>Tent</v>
      </c>
      <c r="B73" t="str">
        <f t="shared" si="3"/>
        <v>Tent</v>
      </c>
      <c r="C73" s="96" t="s">
        <v>1858</v>
      </c>
      <c r="D73" s="98"/>
      <c r="E73" s="99">
        <v>47</v>
      </c>
      <c r="F73" s="96">
        <v>1</v>
      </c>
      <c r="G73" s="96">
        <v>10000</v>
      </c>
      <c r="H73" s="5">
        <v>9</v>
      </c>
      <c r="I73" s="5">
        <v>0</v>
      </c>
      <c r="J73" s="43" t="s">
        <v>1859</v>
      </c>
      <c r="K73" s="19"/>
      <c r="L73" s="19"/>
      <c r="M73" s="25"/>
      <c r="N73" s="19"/>
      <c r="O73" s="5">
        <v>1</v>
      </c>
      <c r="R73" t="s">
        <v>3438</v>
      </c>
    </row>
    <row r="74" spans="1:22">
      <c r="A74" t="str">
        <f t="shared" si="2"/>
        <v>Whip</v>
      </c>
      <c r="B74" t="s">
        <v>1860</v>
      </c>
      <c r="C74" s="96" t="s">
        <v>1860</v>
      </c>
      <c r="D74" s="98" t="s">
        <v>1860</v>
      </c>
      <c r="E74" s="99">
        <v>48</v>
      </c>
      <c r="F74" s="96">
        <v>40</v>
      </c>
      <c r="G74" s="96">
        <v>400</v>
      </c>
      <c r="H74" s="5">
        <v>18</v>
      </c>
      <c r="I74" s="5" t="s">
        <v>1716</v>
      </c>
      <c r="J74" s="43" t="s">
        <v>1861</v>
      </c>
      <c r="K74" s="19"/>
      <c r="L74" s="19"/>
      <c r="M74" s="25"/>
      <c r="N74" s="19"/>
      <c r="O74" s="5" t="s">
        <v>1720</v>
      </c>
      <c r="P74" t="s">
        <v>4</v>
      </c>
      <c r="R74" t="s">
        <v>3436</v>
      </c>
      <c r="S74" t="s">
        <v>3382</v>
      </c>
    </row>
    <row r="75" spans="1:22">
      <c r="A75" t="str">
        <f t="shared" si="2"/>
        <v>BlitzWhip</v>
      </c>
      <c r="B75" t="str">
        <f t="shared" si="3"/>
        <v>BlitzWhip</v>
      </c>
      <c r="C75" s="96" t="s">
        <v>257</v>
      </c>
      <c r="D75" s="98" t="s">
        <v>1860</v>
      </c>
      <c r="E75" s="99">
        <v>49</v>
      </c>
      <c r="F75" s="96">
        <v>40</v>
      </c>
      <c r="G75" s="96">
        <v>6800</v>
      </c>
      <c r="H75" s="5">
        <v>45</v>
      </c>
      <c r="I75" s="5" t="s">
        <v>1740</v>
      </c>
      <c r="J75" s="43" t="s">
        <v>1863</v>
      </c>
      <c r="K75" s="19"/>
      <c r="L75" s="19"/>
      <c r="M75" s="25"/>
      <c r="N75" s="19"/>
      <c r="O75" s="5" t="s">
        <v>1743</v>
      </c>
      <c r="P75" t="s">
        <v>4</v>
      </c>
      <c r="R75" t="s">
        <v>3436</v>
      </c>
      <c r="S75" t="s">
        <v>3382</v>
      </c>
    </row>
    <row r="76" spans="1:22">
      <c r="A76" t="str">
        <f t="shared" si="2"/>
        <v>ChainSaw</v>
      </c>
      <c r="B76" t="str">
        <f t="shared" si="3"/>
        <v>ChainSaw</v>
      </c>
      <c r="C76" s="96" t="s">
        <v>561</v>
      </c>
      <c r="D76" s="98"/>
      <c r="E76" s="99" t="s">
        <v>103</v>
      </c>
      <c r="F76" s="96">
        <v>30</v>
      </c>
      <c r="G76" s="96">
        <v>6800</v>
      </c>
      <c r="H76" s="5">
        <v>45</v>
      </c>
      <c r="I76" s="5" t="s">
        <v>1740</v>
      </c>
      <c r="J76" s="43" t="s">
        <v>1865</v>
      </c>
      <c r="K76" s="19"/>
      <c r="L76" s="19"/>
      <c r="M76" s="25"/>
      <c r="N76" s="19"/>
      <c r="O76" s="5" t="s">
        <v>1673</v>
      </c>
      <c r="R76" t="s">
        <v>3436</v>
      </c>
      <c r="S76" t="s">
        <v>3382</v>
      </c>
    </row>
    <row r="77" spans="1:22">
      <c r="A77" t="str">
        <f t="shared" si="2"/>
        <v>Counter</v>
      </c>
      <c r="B77" t="str">
        <f t="shared" si="3"/>
        <v>Counter</v>
      </c>
      <c r="C77" s="96" t="s">
        <v>121</v>
      </c>
      <c r="D77" s="98"/>
      <c r="E77" s="99" t="s">
        <v>72</v>
      </c>
      <c r="F77" s="96">
        <v>40</v>
      </c>
      <c r="G77" s="96">
        <v>6800</v>
      </c>
      <c r="H77" s="5">
        <v>45</v>
      </c>
      <c r="I77" s="5" t="s">
        <v>1740</v>
      </c>
      <c r="J77" s="43" t="s">
        <v>1735</v>
      </c>
      <c r="K77" s="19"/>
      <c r="L77" s="19"/>
      <c r="M77" s="25" t="s">
        <v>1866</v>
      </c>
      <c r="N77" s="19"/>
      <c r="O77" s="5" t="s">
        <v>1743</v>
      </c>
      <c r="P77" t="s">
        <v>4</v>
      </c>
      <c r="R77" t="s">
        <v>3436</v>
      </c>
      <c r="S77" t="s">
        <v>121</v>
      </c>
      <c r="U77" t="s">
        <v>121</v>
      </c>
    </row>
    <row r="78" spans="1:22">
      <c r="A78" t="str">
        <f t="shared" si="2"/>
        <v>ColtGun</v>
      </c>
      <c r="B78" t="str">
        <f t="shared" si="3"/>
        <v>ColtGun</v>
      </c>
      <c r="C78" s="96" t="s">
        <v>1867</v>
      </c>
      <c r="D78" s="98" t="s">
        <v>1868</v>
      </c>
      <c r="E78" s="99" t="s">
        <v>1869</v>
      </c>
      <c r="F78" s="96">
        <v>50</v>
      </c>
      <c r="G78" s="96">
        <v>1400</v>
      </c>
      <c r="H78" s="5">
        <v>27</v>
      </c>
      <c r="I78" s="5" t="s">
        <v>1662</v>
      </c>
      <c r="J78" s="43" t="s">
        <v>1870</v>
      </c>
      <c r="K78" s="19">
        <v>84</v>
      </c>
      <c r="L78" s="19">
        <v>225</v>
      </c>
      <c r="M78" s="101" t="s">
        <v>1871</v>
      </c>
      <c r="N78" s="19" t="s">
        <v>1720</v>
      </c>
      <c r="O78" s="5" t="s">
        <v>1664</v>
      </c>
      <c r="P78" t="s">
        <v>3455</v>
      </c>
      <c r="R78" t="s">
        <v>3437</v>
      </c>
      <c r="S78" t="s">
        <v>3382</v>
      </c>
      <c r="V78">
        <v>65</v>
      </c>
    </row>
    <row r="79" spans="1:22">
      <c r="A79" t="str">
        <f t="shared" si="2"/>
        <v>MusketGun</v>
      </c>
      <c r="B79" t="str">
        <f t="shared" si="3"/>
        <v>MusketGun</v>
      </c>
      <c r="C79" s="96" t="s">
        <v>1872</v>
      </c>
      <c r="D79" s="98" t="s">
        <v>1868</v>
      </c>
      <c r="E79" s="99" t="s">
        <v>1873</v>
      </c>
      <c r="F79" s="96">
        <v>50</v>
      </c>
      <c r="G79" s="96">
        <v>8000</v>
      </c>
      <c r="H79" s="5">
        <v>63</v>
      </c>
      <c r="I79" s="5" t="s">
        <v>1675</v>
      </c>
      <c r="J79" s="43" t="s">
        <v>1874</v>
      </c>
      <c r="K79" s="19">
        <v>350</v>
      </c>
      <c r="L79" s="19">
        <v>500</v>
      </c>
      <c r="M79" s="25"/>
      <c r="N79" s="19" t="s">
        <v>1743</v>
      </c>
      <c r="O79" s="5" t="s">
        <v>1677</v>
      </c>
      <c r="P79" t="s">
        <v>3455</v>
      </c>
      <c r="R79" t="s">
        <v>3437</v>
      </c>
      <c r="S79" t="s">
        <v>3382</v>
      </c>
      <c r="V79">
        <v>170</v>
      </c>
    </row>
    <row r="80" spans="1:22">
      <c r="A80" t="str">
        <f t="shared" si="2"/>
        <v>MagnumGun</v>
      </c>
      <c r="B80" t="str">
        <f t="shared" si="3"/>
        <v>MagnumGun</v>
      </c>
      <c r="C80" s="96" t="s">
        <v>552</v>
      </c>
      <c r="D80" s="98" t="s">
        <v>1868</v>
      </c>
      <c r="E80" s="99" t="s">
        <v>1875</v>
      </c>
      <c r="F80" s="96">
        <v>50</v>
      </c>
      <c r="G80" s="96">
        <v>17000</v>
      </c>
      <c r="H80" s="5">
        <v>81</v>
      </c>
      <c r="I80" s="5" t="s">
        <v>1696</v>
      </c>
      <c r="J80" s="43" t="s">
        <v>1876</v>
      </c>
      <c r="K80" s="19">
        <v>450</v>
      </c>
      <c r="L80" s="19">
        <v>750</v>
      </c>
      <c r="M80" s="25"/>
      <c r="N80" s="19" t="s">
        <v>1877</v>
      </c>
      <c r="O80" s="5" t="s">
        <v>1700</v>
      </c>
      <c r="P80" t="s">
        <v>3455</v>
      </c>
      <c r="R80" t="s">
        <v>3437</v>
      </c>
      <c r="S80" t="s">
        <v>3382</v>
      </c>
      <c r="V80">
        <v>240</v>
      </c>
    </row>
    <row r="81" spans="1:23">
      <c r="A81" t="str">
        <f t="shared" si="2"/>
        <v>ChopArt</v>
      </c>
      <c r="B81" t="str">
        <f t="shared" si="3"/>
        <v>ChopArt</v>
      </c>
      <c r="C81" s="96" t="s">
        <v>3391</v>
      </c>
      <c r="D81" s="98" t="s">
        <v>3395</v>
      </c>
      <c r="E81" s="99" t="s">
        <v>1878</v>
      </c>
      <c r="F81" s="96">
        <v>90</v>
      </c>
      <c r="G81" s="96">
        <v>50</v>
      </c>
      <c r="H81" s="5">
        <v>9</v>
      </c>
      <c r="I81" s="5" t="s">
        <v>1736</v>
      </c>
      <c r="J81" s="43" t="s">
        <v>1879</v>
      </c>
      <c r="K81" s="19"/>
      <c r="L81" s="19"/>
      <c r="M81" s="25"/>
      <c r="N81" s="19" t="s">
        <v>1739</v>
      </c>
      <c r="O81" s="5" t="s">
        <v>1739</v>
      </c>
      <c r="R81" t="s">
        <v>3436</v>
      </c>
      <c r="S81" t="s">
        <v>3382</v>
      </c>
      <c r="W81" t="s">
        <v>3392</v>
      </c>
    </row>
    <row r="82" spans="1:23">
      <c r="A82" t="str">
        <f t="shared" si="2"/>
        <v>KickArt</v>
      </c>
      <c r="B82" t="str">
        <f t="shared" si="3"/>
        <v>KickArt</v>
      </c>
      <c r="C82" s="96" t="s">
        <v>98</v>
      </c>
      <c r="D82" s="98" t="s">
        <v>3395</v>
      </c>
      <c r="E82" s="99">
        <v>50</v>
      </c>
      <c r="F82" s="96">
        <v>80</v>
      </c>
      <c r="G82" s="96">
        <v>1400</v>
      </c>
      <c r="H82" s="5">
        <v>27</v>
      </c>
      <c r="I82" s="5" t="s">
        <v>1880</v>
      </c>
      <c r="J82" s="43" t="s">
        <v>1882</v>
      </c>
      <c r="K82" s="19"/>
      <c r="L82" s="19"/>
      <c r="M82" s="25"/>
      <c r="N82" s="19" t="s">
        <v>1739</v>
      </c>
      <c r="O82" s="5" t="s">
        <v>1883</v>
      </c>
      <c r="R82" t="s">
        <v>3436</v>
      </c>
      <c r="S82" t="s">
        <v>3382</v>
      </c>
    </row>
    <row r="83" spans="1:23">
      <c r="A83" t="str">
        <f t="shared" si="2"/>
        <v>HeadButArt</v>
      </c>
      <c r="B83" t="str">
        <f t="shared" si="3"/>
        <v>HeadButArt</v>
      </c>
      <c r="C83" s="96" t="s">
        <v>1884</v>
      </c>
      <c r="D83" s="98" t="s">
        <v>3395</v>
      </c>
      <c r="E83" s="99">
        <v>51</v>
      </c>
      <c r="F83" s="96">
        <v>70</v>
      </c>
      <c r="G83" s="96">
        <v>6800</v>
      </c>
      <c r="H83" s="5">
        <v>45</v>
      </c>
      <c r="I83" s="5" t="s">
        <v>1740</v>
      </c>
      <c r="J83" s="43" t="s">
        <v>1886</v>
      </c>
      <c r="K83" s="19"/>
      <c r="L83" s="19"/>
      <c r="M83" s="25"/>
      <c r="N83" s="19" t="s">
        <v>1739</v>
      </c>
      <c r="O83" s="5" t="s">
        <v>1743</v>
      </c>
      <c r="R83" t="s">
        <v>3436</v>
      </c>
      <c r="S83" t="s">
        <v>3382</v>
      </c>
    </row>
    <row r="84" spans="1:23">
      <c r="A84" t="str">
        <f t="shared" si="2"/>
        <v>X-KickArt</v>
      </c>
      <c r="B84" t="str">
        <f t="shared" si="3"/>
        <v>X-KickArt</v>
      </c>
      <c r="C84" s="96" t="s">
        <v>566</v>
      </c>
      <c r="D84" s="98" t="s">
        <v>3395</v>
      </c>
      <c r="E84" s="99">
        <v>52</v>
      </c>
      <c r="F84" s="96">
        <v>60</v>
      </c>
      <c r="G84" s="96">
        <v>17000</v>
      </c>
      <c r="H84" s="5">
        <v>81</v>
      </c>
      <c r="I84" s="5" t="s">
        <v>1887</v>
      </c>
      <c r="J84" s="43" t="s">
        <v>1888</v>
      </c>
      <c r="K84" s="19"/>
      <c r="L84" s="19"/>
      <c r="M84" s="25"/>
      <c r="N84" s="19" t="s">
        <v>1739</v>
      </c>
      <c r="O84" s="5" t="s">
        <v>1889</v>
      </c>
      <c r="R84" t="s">
        <v>3436</v>
      </c>
      <c r="S84" t="s">
        <v>3382</v>
      </c>
    </row>
    <row r="85" spans="1:23">
      <c r="A85" t="str">
        <f t="shared" si="2"/>
        <v>JyudoArt</v>
      </c>
      <c r="B85" t="str">
        <f t="shared" si="3"/>
        <v>JyudoArt</v>
      </c>
      <c r="C85" s="96" t="s">
        <v>567</v>
      </c>
      <c r="D85" s="98" t="s">
        <v>3395</v>
      </c>
      <c r="E85" s="99">
        <v>53</v>
      </c>
      <c r="F85" s="96">
        <v>50</v>
      </c>
      <c r="G85" s="96">
        <v>36000</v>
      </c>
      <c r="H85" s="5">
        <v>117</v>
      </c>
      <c r="I85" s="5" t="s">
        <v>1783</v>
      </c>
      <c r="J85" s="43" t="s">
        <v>1892</v>
      </c>
      <c r="K85" s="19"/>
      <c r="L85" s="19"/>
      <c r="M85" s="25"/>
      <c r="N85" s="19" t="s">
        <v>1739</v>
      </c>
      <c r="O85" s="5" t="s">
        <v>1786</v>
      </c>
      <c r="R85" t="s">
        <v>3436</v>
      </c>
      <c r="S85" t="s">
        <v>3382</v>
      </c>
    </row>
    <row r="86" spans="1:23">
      <c r="A86" t="str">
        <f t="shared" si="2"/>
        <v>KarateArt</v>
      </c>
      <c r="B86" t="str">
        <f t="shared" si="3"/>
        <v>KarateArt</v>
      </c>
      <c r="C86" s="96" t="s">
        <v>568</v>
      </c>
      <c r="D86" s="98" t="s">
        <v>3395</v>
      </c>
      <c r="E86" s="99">
        <v>54</v>
      </c>
      <c r="F86" s="96">
        <v>40</v>
      </c>
      <c r="G86" s="96">
        <v>50000</v>
      </c>
      <c r="H86" s="5">
        <v>144</v>
      </c>
      <c r="I86" s="5" t="s">
        <v>1893</v>
      </c>
      <c r="J86" s="43" t="s">
        <v>1894</v>
      </c>
      <c r="K86" s="19"/>
      <c r="L86" s="19"/>
      <c r="M86" s="25" t="s">
        <v>1895</v>
      </c>
      <c r="N86" s="19" t="s">
        <v>1739</v>
      </c>
      <c r="O86" s="5" t="s">
        <v>1896</v>
      </c>
      <c r="R86" t="s">
        <v>3436</v>
      </c>
      <c r="S86" t="s">
        <v>3382</v>
      </c>
    </row>
    <row r="87" spans="1:23">
      <c r="A87" t="str">
        <f t="shared" si="2"/>
        <v>Temptat</v>
      </c>
      <c r="B87" t="str">
        <f t="shared" si="3"/>
        <v>Temptat</v>
      </c>
      <c r="C87" s="96" t="s">
        <v>713</v>
      </c>
      <c r="D87" s="98"/>
      <c r="E87" s="99">
        <v>55</v>
      </c>
      <c r="F87" s="96">
        <v>30</v>
      </c>
      <c r="G87" s="96">
        <v>6800</v>
      </c>
      <c r="H87" s="5">
        <v>45</v>
      </c>
      <c r="I87" s="5">
        <v>0</v>
      </c>
      <c r="J87" s="43" t="s">
        <v>1898</v>
      </c>
      <c r="K87" s="19"/>
      <c r="L87" s="19"/>
      <c r="M87" s="25"/>
      <c r="N87" s="19"/>
      <c r="O87" s="5" t="s">
        <v>1714</v>
      </c>
      <c r="P87" t="s">
        <v>3456</v>
      </c>
      <c r="R87" t="s">
        <v>2179</v>
      </c>
      <c r="S87" t="s">
        <v>3382</v>
      </c>
    </row>
    <row r="88" spans="1:23">
      <c r="A88" t="str">
        <f t="shared" si="2"/>
        <v>StunGun</v>
      </c>
      <c r="B88" t="s">
        <v>562</v>
      </c>
      <c r="C88" s="96" t="s">
        <v>562</v>
      </c>
      <c r="D88" s="98" t="s">
        <v>1868</v>
      </c>
      <c r="E88" s="99">
        <v>56</v>
      </c>
      <c r="F88" s="96">
        <v>40</v>
      </c>
      <c r="G88" s="96">
        <v>1400</v>
      </c>
      <c r="H88" s="5">
        <v>27</v>
      </c>
      <c r="I88" s="5" t="s">
        <v>1880</v>
      </c>
      <c r="J88" s="43" t="s">
        <v>1900</v>
      </c>
      <c r="K88" s="19"/>
      <c r="L88" s="19"/>
      <c r="M88" s="25"/>
      <c r="N88" s="19"/>
      <c r="O88" s="5" t="s">
        <v>1883</v>
      </c>
      <c r="P88" t="s">
        <v>3456</v>
      </c>
      <c r="R88" t="s">
        <v>3437</v>
      </c>
      <c r="S88" t="s">
        <v>3382</v>
      </c>
    </row>
    <row r="89" spans="1:23">
      <c r="A89" t="str">
        <f t="shared" si="2"/>
        <v>Heat</v>
      </c>
      <c r="B89" t="str">
        <f t="shared" si="3"/>
        <v>Heat</v>
      </c>
      <c r="C89" s="96" t="s">
        <v>685</v>
      </c>
      <c r="D89" s="98"/>
      <c r="E89" s="99">
        <v>57</v>
      </c>
      <c r="F89" s="96">
        <v>30</v>
      </c>
      <c r="G89" s="96">
        <v>0</v>
      </c>
      <c r="H89" s="5">
        <v>9</v>
      </c>
      <c r="I89" s="5">
        <v>0</v>
      </c>
      <c r="J89" s="43" t="s">
        <v>1902</v>
      </c>
      <c r="K89" s="19"/>
      <c r="L89" s="19"/>
      <c r="M89" s="25"/>
      <c r="N89" s="19"/>
      <c r="O89" s="5">
        <v>1</v>
      </c>
      <c r="R89" t="s">
        <v>2179</v>
      </c>
      <c r="S89" t="s">
        <v>3382</v>
      </c>
    </row>
    <row r="90" spans="1:23">
      <c r="A90" t="str">
        <f t="shared" si="2"/>
        <v>ComVirus</v>
      </c>
      <c r="B90" t="str">
        <f t="shared" si="3"/>
        <v>ComVirus</v>
      </c>
      <c r="C90" s="96" t="s">
        <v>690</v>
      </c>
      <c r="D90" s="98"/>
      <c r="E90" s="99">
        <v>58</v>
      </c>
      <c r="F90" s="96">
        <v>30</v>
      </c>
      <c r="G90" s="96">
        <v>0</v>
      </c>
      <c r="H90" s="5">
        <v>9</v>
      </c>
      <c r="I90" s="5">
        <v>0</v>
      </c>
      <c r="J90" s="43" t="s">
        <v>1905</v>
      </c>
      <c r="K90" s="19"/>
      <c r="L90" s="19"/>
      <c r="M90" s="25"/>
      <c r="N90" s="19"/>
      <c r="O90" s="5">
        <v>1</v>
      </c>
      <c r="P90" t="s">
        <v>6</v>
      </c>
      <c r="R90" t="s">
        <v>2179</v>
      </c>
      <c r="S90" t="s">
        <v>3382</v>
      </c>
    </row>
    <row r="91" spans="1:23">
      <c r="A91" t="str">
        <f t="shared" si="2"/>
        <v>DNA</v>
      </c>
      <c r="B91" t="str">
        <f t="shared" si="3"/>
        <v>DNA</v>
      </c>
      <c r="C91" s="96" t="s">
        <v>691</v>
      </c>
      <c r="D91" s="98"/>
      <c r="E91" s="99">
        <v>59</v>
      </c>
      <c r="F91" s="96">
        <v>30</v>
      </c>
      <c r="G91" s="96">
        <v>0</v>
      </c>
      <c r="H91" s="5">
        <v>9</v>
      </c>
      <c r="I91" s="5">
        <v>0</v>
      </c>
      <c r="J91" s="43" t="s">
        <v>1907</v>
      </c>
      <c r="K91" s="19"/>
      <c r="L91" s="19"/>
      <c r="M91" s="25"/>
      <c r="N91" s="19"/>
      <c r="O91" s="5">
        <v>1</v>
      </c>
      <c r="R91" t="s">
        <v>2179</v>
      </c>
      <c r="S91" t="s">
        <v>3386</v>
      </c>
    </row>
    <row r="92" spans="1:23">
      <c r="A92" t="str">
        <f t="shared" si="2"/>
        <v>SMG</v>
      </c>
      <c r="B92" t="s">
        <v>1908</v>
      </c>
      <c r="C92" s="96" t="s">
        <v>1908</v>
      </c>
      <c r="D92" s="98" t="s">
        <v>1868</v>
      </c>
      <c r="E92" s="99" t="s">
        <v>27</v>
      </c>
      <c r="F92" s="96">
        <v>30</v>
      </c>
      <c r="G92" s="96">
        <v>6800</v>
      </c>
      <c r="H92" s="5">
        <v>45</v>
      </c>
      <c r="I92" s="5">
        <v>0</v>
      </c>
      <c r="J92" s="43" t="s">
        <v>1910</v>
      </c>
      <c r="K92" s="19">
        <v>250</v>
      </c>
      <c r="L92" s="19"/>
      <c r="M92" s="25"/>
      <c r="N92" s="19" t="s">
        <v>1883</v>
      </c>
      <c r="O92" s="5">
        <v>5</v>
      </c>
      <c r="P92" t="s">
        <v>3455</v>
      </c>
      <c r="R92" t="s">
        <v>3437</v>
      </c>
      <c r="S92" t="s">
        <v>3386</v>
      </c>
    </row>
    <row r="93" spans="1:23">
      <c r="A93" t="str">
        <f t="shared" si="2"/>
        <v>Grenade</v>
      </c>
      <c r="B93" t="str">
        <f t="shared" si="3"/>
        <v>Grenade</v>
      </c>
      <c r="C93" s="96" t="s">
        <v>608</v>
      </c>
      <c r="D93" s="98"/>
      <c r="E93" s="99" t="s">
        <v>32</v>
      </c>
      <c r="F93" s="96">
        <v>30</v>
      </c>
      <c r="G93" s="96">
        <v>11000</v>
      </c>
      <c r="H93" s="5">
        <v>63</v>
      </c>
      <c r="I93" s="5">
        <v>0</v>
      </c>
      <c r="J93" s="43" t="s">
        <v>1912</v>
      </c>
      <c r="K93" s="19">
        <v>350</v>
      </c>
      <c r="L93" s="19"/>
      <c r="M93" s="25"/>
      <c r="N93" s="19" t="s">
        <v>1743</v>
      </c>
      <c r="O93" s="5">
        <v>7</v>
      </c>
      <c r="P93" t="s">
        <v>3455</v>
      </c>
      <c r="R93" t="s">
        <v>3437</v>
      </c>
      <c r="S93" t="s">
        <v>3386</v>
      </c>
    </row>
    <row r="94" spans="1:23">
      <c r="A94" t="str">
        <f t="shared" si="2"/>
        <v>Bazooka</v>
      </c>
      <c r="B94" t="str">
        <f>C94</f>
        <v>Bazooka</v>
      </c>
      <c r="C94" s="96" t="s">
        <v>550</v>
      </c>
      <c r="D94" s="98" t="s">
        <v>1913</v>
      </c>
      <c r="E94" s="99" t="s">
        <v>1914</v>
      </c>
      <c r="F94" s="96">
        <v>30</v>
      </c>
      <c r="G94" s="96">
        <v>17000</v>
      </c>
      <c r="H94" s="5">
        <v>81</v>
      </c>
      <c r="I94" s="5">
        <v>0</v>
      </c>
      <c r="J94" s="43" t="s">
        <v>1916</v>
      </c>
      <c r="K94" s="19">
        <v>490</v>
      </c>
      <c r="L94" s="19"/>
      <c r="M94" s="25"/>
      <c r="N94" s="19"/>
      <c r="O94" s="5">
        <v>9</v>
      </c>
      <c r="P94" t="s">
        <v>3455</v>
      </c>
      <c r="R94" t="s">
        <v>3437</v>
      </c>
      <c r="S94" t="s">
        <v>3386</v>
      </c>
    </row>
    <row r="95" spans="1:23">
      <c r="A95" t="str">
        <f t="shared" si="2"/>
        <v>Vulcan</v>
      </c>
      <c r="B95" t="str">
        <f>C95</f>
        <v>Vulcan</v>
      </c>
      <c r="C95" s="96" t="s">
        <v>1917</v>
      </c>
      <c r="D95" s="98" t="s">
        <v>1913</v>
      </c>
      <c r="E95" s="99" t="s">
        <v>1918</v>
      </c>
      <c r="F95" s="96">
        <v>30</v>
      </c>
      <c r="G95" s="96">
        <v>26000</v>
      </c>
      <c r="H95" s="5">
        <v>99</v>
      </c>
      <c r="I95" s="5">
        <v>0</v>
      </c>
      <c r="J95" s="43" t="s">
        <v>1919</v>
      </c>
      <c r="K95" s="19">
        <v>660</v>
      </c>
      <c r="L95" s="19"/>
      <c r="M95" s="25"/>
      <c r="N95" s="19"/>
      <c r="O95" s="5">
        <v>11</v>
      </c>
      <c r="P95" t="s">
        <v>3455</v>
      </c>
      <c r="R95" t="s">
        <v>3437</v>
      </c>
      <c r="S95" t="s">
        <v>3386</v>
      </c>
    </row>
    <row r="96" spans="1:23">
      <c r="A96" t="str">
        <f t="shared" si="2"/>
        <v>Tank</v>
      </c>
      <c r="B96" t="str">
        <f>C96</f>
        <v>Tank</v>
      </c>
      <c r="C96" s="96" t="s">
        <v>1291</v>
      </c>
      <c r="D96" s="98" t="s">
        <v>1913</v>
      </c>
      <c r="E96" s="99" t="s">
        <v>1920</v>
      </c>
      <c r="F96" s="96">
        <v>20</v>
      </c>
      <c r="G96" s="96">
        <v>36000</v>
      </c>
      <c r="H96" s="5">
        <v>117</v>
      </c>
      <c r="I96" s="5">
        <v>0</v>
      </c>
      <c r="J96" s="43" t="s">
        <v>1922</v>
      </c>
      <c r="K96" s="19">
        <v>850</v>
      </c>
      <c r="L96" s="19"/>
      <c r="M96" s="25"/>
      <c r="N96" s="19"/>
      <c r="O96" s="5">
        <v>13</v>
      </c>
      <c r="P96" t="s">
        <v>3455</v>
      </c>
      <c r="R96" t="s">
        <v>3437</v>
      </c>
      <c r="S96" t="s">
        <v>3386</v>
      </c>
    </row>
    <row r="97" spans="1:21">
      <c r="A97" t="str">
        <f t="shared" si="2"/>
        <v>FireGun</v>
      </c>
      <c r="B97" t="str">
        <f t="shared" si="3"/>
        <v>FireGun</v>
      </c>
      <c r="C97" s="96" t="s">
        <v>159</v>
      </c>
      <c r="D97" s="98" t="s">
        <v>1868</v>
      </c>
      <c r="E97" s="99" t="s">
        <v>1923</v>
      </c>
      <c r="F97" s="96">
        <v>30</v>
      </c>
      <c r="G97" s="96">
        <v>17000</v>
      </c>
      <c r="H97" s="5">
        <v>81</v>
      </c>
      <c r="I97" s="5">
        <v>0</v>
      </c>
      <c r="J97" s="43" t="s">
        <v>1924</v>
      </c>
      <c r="K97" s="19">
        <v>250</v>
      </c>
      <c r="L97" s="19"/>
      <c r="M97" s="25"/>
      <c r="N97" s="19" t="s">
        <v>1877</v>
      </c>
      <c r="O97" s="5">
        <v>9</v>
      </c>
      <c r="P97" t="s">
        <v>3455</v>
      </c>
      <c r="R97" t="s">
        <v>3437</v>
      </c>
      <c r="S97" t="s">
        <v>3386</v>
      </c>
    </row>
    <row r="98" spans="1:21">
      <c r="A98" t="str">
        <f t="shared" si="2"/>
        <v>Missile</v>
      </c>
      <c r="B98" t="str">
        <f>C98</f>
        <v>Missile</v>
      </c>
      <c r="C98" s="96" t="s">
        <v>1925</v>
      </c>
      <c r="D98" s="98" t="s">
        <v>1913</v>
      </c>
      <c r="E98" s="99">
        <v>60</v>
      </c>
      <c r="F98" s="96">
        <v>10</v>
      </c>
      <c r="G98" s="96">
        <v>36000</v>
      </c>
      <c r="H98" s="5">
        <v>117</v>
      </c>
      <c r="I98" s="5">
        <v>0</v>
      </c>
      <c r="J98" s="43" t="s">
        <v>1926</v>
      </c>
      <c r="K98" s="19">
        <v>300</v>
      </c>
      <c r="L98" s="19"/>
      <c r="M98" s="25"/>
      <c r="N98" s="19"/>
      <c r="O98" s="5">
        <v>13</v>
      </c>
      <c r="P98" t="s">
        <v>3455</v>
      </c>
      <c r="R98" t="s">
        <v>3437</v>
      </c>
      <c r="S98" t="s">
        <v>3387</v>
      </c>
    </row>
    <row r="99" spans="1:21">
      <c r="A99" t="str">
        <f t="shared" si="2"/>
        <v>NukeBomb</v>
      </c>
      <c r="B99" t="str">
        <f t="shared" si="3"/>
        <v>NukeBomb</v>
      </c>
      <c r="C99" s="96" t="s">
        <v>741</v>
      </c>
      <c r="D99" s="98"/>
      <c r="E99" s="99">
        <v>61</v>
      </c>
      <c r="F99" s="96">
        <v>1</v>
      </c>
      <c r="G99" s="96">
        <v>1464</v>
      </c>
      <c r="H99" s="5">
        <v>144</v>
      </c>
      <c r="I99" s="5">
        <v>0</v>
      </c>
      <c r="J99" s="43" t="s">
        <v>1928</v>
      </c>
      <c r="K99" s="19">
        <v>600</v>
      </c>
      <c r="L99" s="19"/>
      <c r="M99" s="25" t="s">
        <v>1929</v>
      </c>
      <c r="N99" s="19"/>
      <c r="O99" s="5">
        <v>16</v>
      </c>
      <c r="P99" t="s">
        <v>3455</v>
      </c>
      <c r="R99" t="s">
        <v>3437</v>
      </c>
      <c r="S99" t="s">
        <v>3387</v>
      </c>
    </row>
    <row r="100" spans="1:21">
      <c r="A100" t="str">
        <f t="shared" si="2"/>
        <v>GiantArmor</v>
      </c>
      <c r="B100" t="str">
        <f t="shared" si="3"/>
        <v>GiantArmor</v>
      </c>
      <c r="C100" s="96" t="s">
        <v>468</v>
      </c>
      <c r="D100" s="98" t="s">
        <v>1824</v>
      </c>
      <c r="E100" s="99">
        <v>62</v>
      </c>
      <c r="F100" s="96">
        <v>-2</v>
      </c>
      <c r="G100" s="96">
        <v>26000</v>
      </c>
      <c r="H100" s="5">
        <v>81</v>
      </c>
      <c r="I100" s="5" t="s">
        <v>1757</v>
      </c>
      <c r="J100" s="43" t="s">
        <v>1931</v>
      </c>
      <c r="K100" s="19"/>
      <c r="L100" s="19"/>
      <c r="M100" s="25"/>
      <c r="N100" s="19"/>
      <c r="O100" s="5" t="s">
        <v>1758</v>
      </c>
      <c r="R100" t="s">
        <v>1824</v>
      </c>
    </row>
    <row r="101" spans="1:21">
      <c r="A101" t="str">
        <f t="shared" si="2"/>
        <v>ArmyHelm</v>
      </c>
      <c r="B101" t="str">
        <f t="shared" si="3"/>
        <v>ArmyHelm</v>
      </c>
      <c r="C101" s="96" t="s">
        <v>1932</v>
      </c>
      <c r="D101" s="98" t="s">
        <v>1819</v>
      </c>
      <c r="E101" s="99">
        <v>63</v>
      </c>
      <c r="F101" s="96">
        <v>-2</v>
      </c>
      <c r="G101" s="96">
        <v>17000</v>
      </c>
      <c r="H101" s="5">
        <v>81</v>
      </c>
      <c r="I101" s="5" t="s">
        <v>1757</v>
      </c>
      <c r="J101" s="43" t="s">
        <v>1827</v>
      </c>
      <c r="K101" s="19"/>
      <c r="L101" s="19"/>
      <c r="M101" s="25"/>
      <c r="N101" s="19"/>
      <c r="O101" s="5" t="s">
        <v>1758</v>
      </c>
      <c r="R101" t="s">
        <v>1824</v>
      </c>
    </row>
    <row r="102" spans="1:21">
      <c r="A102" t="str">
        <f t="shared" si="2"/>
        <v>ArmyArmor</v>
      </c>
      <c r="B102" t="str">
        <f t="shared" si="3"/>
        <v>ArmyArmor</v>
      </c>
      <c r="C102" s="96" t="s">
        <v>1932</v>
      </c>
      <c r="D102" s="98" t="s">
        <v>1824</v>
      </c>
      <c r="E102" s="99">
        <v>64</v>
      </c>
      <c r="F102" s="96">
        <v>-2</v>
      </c>
      <c r="G102" s="96">
        <v>17000</v>
      </c>
      <c r="H102" s="5">
        <v>63</v>
      </c>
      <c r="I102" s="5" t="s">
        <v>1933</v>
      </c>
      <c r="J102" s="43" t="s">
        <v>1934</v>
      </c>
      <c r="K102" s="19"/>
      <c r="L102" s="19"/>
      <c r="M102" s="25"/>
      <c r="N102" s="19"/>
      <c r="O102" s="5" t="s">
        <v>1935</v>
      </c>
      <c r="R102" t="s">
        <v>1824</v>
      </c>
    </row>
    <row r="103" spans="1:21">
      <c r="A103" t="str">
        <f t="shared" si="2"/>
        <v>GetaBoot</v>
      </c>
      <c r="B103" t="str">
        <f t="shared" si="3"/>
        <v>GetaBoot</v>
      </c>
      <c r="C103" s="96" t="s">
        <v>1936</v>
      </c>
      <c r="D103" s="98" t="s">
        <v>1841</v>
      </c>
      <c r="E103" s="99">
        <v>65</v>
      </c>
      <c r="F103" s="96">
        <v>-2</v>
      </c>
      <c r="G103" s="96">
        <v>2800</v>
      </c>
      <c r="H103" s="5">
        <v>27</v>
      </c>
      <c r="I103" s="5" t="s">
        <v>1749</v>
      </c>
      <c r="J103" s="43" t="s">
        <v>1937</v>
      </c>
      <c r="K103" s="19"/>
      <c r="L103" s="19"/>
      <c r="M103" s="25"/>
      <c r="N103" s="19"/>
      <c r="O103" s="5" t="s">
        <v>1752</v>
      </c>
      <c r="R103" t="s">
        <v>1824</v>
      </c>
    </row>
    <row r="104" spans="1:21">
      <c r="A104" t="str">
        <f t="shared" si="2"/>
        <v>Sypha</v>
      </c>
      <c r="B104" t="str">
        <f t="shared" si="3"/>
        <v>Sypha</v>
      </c>
      <c r="C104" s="96" t="s">
        <v>710</v>
      </c>
      <c r="D104" s="98"/>
      <c r="E104" s="99">
        <v>66</v>
      </c>
      <c r="F104" s="96">
        <v>50</v>
      </c>
      <c r="G104" s="96">
        <v>11000</v>
      </c>
      <c r="H104" s="5">
        <v>63</v>
      </c>
      <c r="I104" s="5" t="s">
        <v>1675</v>
      </c>
      <c r="J104" s="43" t="s">
        <v>1939</v>
      </c>
      <c r="K104" s="19"/>
      <c r="L104" s="19"/>
      <c r="M104" s="25"/>
      <c r="N104" s="19"/>
      <c r="O104" s="5" t="s">
        <v>1677</v>
      </c>
      <c r="R104" t="s">
        <v>3436</v>
      </c>
      <c r="S104" t="s">
        <v>3382</v>
      </c>
      <c r="U104" t="s">
        <v>3383</v>
      </c>
    </row>
    <row r="105" spans="1:21">
      <c r="A105" t="str">
        <f t="shared" si="2"/>
        <v>Coin</v>
      </c>
      <c r="B105" t="str">
        <f t="shared" si="3"/>
        <v>Coin</v>
      </c>
      <c r="C105" s="96" t="s">
        <v>711</v>
      </c>
      <c r="D105" s="98"/>
      <c r="E105" s="99">
        <v>67</v>
      </c>
      <c r="F105" s="96">
        <v>50</v>
      </c>
      <c r="G105" s="96">
        <v>11000</v>
      </c>
      <c r="H105" s="5">
        <v>63</v>
      </c>
      <c r="I105" s="5" t="s">
        <v>1940</v>
      </c>
      <c r="J105" s="43" t="s">
        <v>1941</v>
      </c>
      <c r="K105" s="19">
        <v>50</v>
      </c>
      <c r="L105" s="100">
        <v>0.7</v>
      </c>
      <c r="M105" s="25"/>
      <c r="N105" s="19"/>
      <c r="O105" s="5" t="s">
        <v>1877</v>
      </c>
      <c r="R105" t="s">
        <v>3437</v>
      </c>
      <c r="S105" t="s">
        <v>3382</v>
      </c>
    </row>
    <row r="106" spans="1:21">
      <c r="A106" t="str">
        <f t="shared" si="2"/>
        <v>Kimono</v>
      </c>
      <c r="B106" t="str">
        <f>C106</f>
        <v>Kimono</v>
      </c>
      <c r="C106" s="96" t="s">
        <v>1942</v>
      </c>
      <c r="D106" s="98" t="s">
        <v>1824</v>
      </c>
      <c r="E106" s="99">
        <v>68</v>
      </c>
      <c r="F106" s="96">
        <v>-2</v>
      </c>
      <c r="G106" s="96">
        <v>4800</v>
      </c>
      <c r="H106" s="5">
        <v>9</v>
      </c>
      <c r="I106" s="5" t="s">
        <v>1746</v>
      </c>
      <c r="J106" s="43" t="s">
        <v>1943</v>
      </c>
      <c r="K106" s="19"/>
      <c r="L106" s="19"/>
      <c r="M106" s="25"/>
      <c r="N106" s="19"/>
      <c r="O106" s="5" t="s">
        <v>1748</v>
      </c>
      <c r="R106" t="s">
        <v>1824</v>
      </c>
    </row>
    <row r="107" spans="1:21">
      <c r="A107" t="str">
        <f t="shared" si="2"/>
        <v>SamuraiShield</v>
      </c>
      <c r="B107" t="str">
        <f t="shared" si="3"/>
        <v>SamuraiShield</v>
      </c>
      <c r="C107" s="96" t="s">
        <v>537</v>
      </c>
      <c r="D107" s="98" t="s">
        <v>1745</v>
      </c>
      <c r="E107" s="99">
        <v>69</v>
      </c>
      <c r="F107" s="96">
        <v>50</v>
      </c>
      <c r="G107" s="96">
        <v>26000</v>
      </c>
      <c r="H107" s="5">
        <v>99</v>
      </c>
      <c r="I107" s="5" t="s">
        <v>1944</v>
      </c>
      <c r="J107" s="43" t="s">
        <v>1946</v>
      </c>
      <c r="K107" s="19"/>
      <c r="L107" s="19"/>
      <c r="M107" s="25"/>
      <c r="N107" s="19"/>
      <c r="O107" s="5" t="s">
        <v>1947</v>
      </c>
      <c r="R107" t="s">
        <v>1745</v>
      </c>
      <c r="S107" t="s">
        <v>3383</v>
      </c>
      <c r="U107" t="s">
        <v>3383</v>
      </c>
    </row>
    <row r="108" spans="1:21">
      <c r="A108" t="str">
        <f t="shared" si="2"/>
        <v>Muramas</v>
      </c>
      <c r="B108" t="str">
        <f>C108</f>
        <v>Muramas</v>
      </c>
      <c r="C108" s="96" t="s">
        <v>1948</v>
      </c>
      <c r="D108" s="98" t="s">
        <v>108</v>
      </c>
      <c r="E108" s="99" t="s">
        <v>454</v>
      </c>
      <c r="F108" s="96">
        <v>40</v>
      </c>
      <c r="G108" s="96">
        <v>26000</v>
      </c>
      <c r="H108" s="5">
        <v>99</v>
      </c>
      <c r="I108" s="5" t="s">
        <v>1679</v>
      </c>
      <c r="J108" s="43" t="s">
        <v>1950</v>
      </c>
      <c r="K108" s="19"/>
      <c r="L108" s="19"/>
      <c r="M108" s="25"/>
      <c r="N108" s="19"/>
      <c r="O108" s="5" t="s">
        <v>1683</v>
      </c>
      <c r="P108" t="s">
        <v>4</v>
      </c>
      <c r="R108" t="s">
        <v>3436</v>
      </c>
      <c r="S108" t="s">
        <v>3382</v>
      </c>
    </row>
    <row r="109" spans="1:21">
      <c r="A109" t="str">
        <f t="shared" si="2"/>
        <v>Gungnir</v>
      </c>
      <c r="B109" t="str">
        <f>C109</f>
        <v>Gungnir</v>
      </c>
      <c r="C109" s="96" t="s">
        <v>772</v>
      </c>
      <c r="D109" s="98" t="s">
        <v>1951</v>
      </c>
      <c r="E109" s="99" t="s">
        <v>52</v>
      </c>
      <c r="F109" s="96">
        <v>30</v>
      </c>
      <c r="G109" s="96">
        <v>50000</v>
      </c>
      <c r="H109" s="5">
        <v>144</v>
      </c>
      <c r="I109" s="5" t="s">
        <v>1690</v>
      </c>
      <c r="J109" s="43" t="s">
        <v>1781</v>
      </c>
      <c r="K109" s="19"/>
      <c r="L109" s="19"/>
      <c r="M109" s="25"/>
      <c r="N109" s="19"/>
      <c r="O109" s="5" t="s">
        <v>1695</v>
      </c>
      <c r="P109" t="s">
        <v>4</v>
      </c>
      <c r="R109" t="s">
        <v>3437</v>
      </c>
      <c r="S109" t="s">
        <v>3386</v>
      </c>
    </row>
    <row r="110" spans="1:21">
      <c r="A110" t="str">
        <f t="shared" si="2"/>
        <v>LaserSword</v>
      </c>
      <c r="B110" t="str">
        <f t="shared" si="3"/>
        <v>LaserSword</v>
      </c>
      <c r="C110" s="96" t="s">
        <v>1953</v>
      </c>
      <c r="D110" s="98" t="s">
        <v>108</v>
      </c>
      <c r="E110" s="99" t="s">
        <v>1954</v>
      </c>
      <c r="F110" s="96">
        <v>50</v>
      </c>
      <c r="G110" s="96">
        <v>11000</v>
      </c>
      <c r="H110" s="5">
        <v>63</v>
      </c>
      <c r="I110" s="5" t="s">
        <v>1940</v>
      </c>
      <c r="J110" s="43" t="s">
        <v>1956</v>
      </c>
      <c r="K110" s="19"/>
      <c r="L110" s="19"/>
      <c r="M110" s="25"/>
      <c r="N110" s="19"/>
      <c r="O110" s="5" t="s">
        <v>1877</v>
      </c>
      <c r="P110" t="s">
        <v>3381</v>
      </c>
      <c r="R110" t="s">
        <v>3436</v>
      </c>
      <c r="S110" t="s">
        <v>3382</v>
      </c>
    </row>
    <row r="111" spans="1:21">
      <c r="A111" t="str">
        <f t="shared" si="2"/>
        <v>PsiKnife</v>
      </c>
      <c r="B111" t="str">
        <f t="shared" si="3"/>
        <v>PsiKnife</v>
      </c>
      <c r="C111" s="96" t="s">
        <v>926</v>
      </c>
      <c r="D111" s="98" t="s">
        <v>1724</v>
      </c>
      <c r="E111" s="99" t="s">
        <v>1957</v>
      </c>
      <c r="F111" s="96">
        <v>50</v>
      </c>
      <c r="G111" s="96">
        <v>1400</v>
      </c>
      <c r="H111" s="5">
        <v>27</v>
      </c>
      <c r="I111" s="5">
        <v>0</v>
      </c>
      <c r="J111" s="43" t="s">
        <v>1959</v>
      </c>
      <c r="K111" s="19"/>
      <c r="L111" s="19"/>
      <c r="M111" s="25"/>
      <c r="N111" s="19"/>
      <c r="O111" s="5" t="s">
        <v>1960</v>
      </c>
      <c r="P111" t="s">
        <v>6</v>
      </c>
      <c r="R111" t="s">
        <v>3436</v>
      </c>
      <c r="S111" t="s">
        <v>3382</v>
      </c>
    </row>
    <row r="112" spans="1:21">
      <c r="A112" t="str">
        <f t="shared" si="2"/>
        <v>PsiSword</v>
      </c>
      <c r="B112" t="str">
        <f t="shared" si="3"/>
        <v>PsiSword</v>
      </c>
      <c r="C112" s="96" t="s">
        <v>926</v>
      </c>
      <c r="D112" s="98" t="s">
        <v>108</v>
      </c>
      <c r="E112" s="99" t="s">
        <v>1961</v>
      </c>
      <c r="F112" s="96">
        <v>50</v>
      </c>
      <c r="G112" s="96">
        <v>17000</v>
      </c>
      <c r="H112" s="5">
        <v>81</v>
      </c>
      <c r="I112" s="5">
        <v>0</v>
      </c>
      <c r="J112" s="43" t="s">
        <v>1963</v>
      </c>
      <c r="K112" s="19"/>
      <c r="L112" s="19"/>
      <c r="M112" s="25"/>
      <c r="N112" s="19"/>
      <c r="O112" s="5" t="s">
        <v>1804</v>
      </c>
      <c r="P112" t="s">
        <v>6</v>
      </c>
      <c r="R112" t="s">
        <v>3436</v>
      </c>
      <c r="S112" t="s">
        <v>3382</v>
      </c>
    </row>
    <row r="113" spans="1:21">
      <c r="A113" t="str">
        <f t="shared" si="2"/>
        <v>LaserGun</v>
      </c>
      <c r="B113" t="str">
        <f t="shared" si="3"/>
        <v>LaserGun</v>
      </c>
      <c r="C113" s="96" t="s">
        <v>1953</v>
      </c>
      <c r="D113" s="98" t="s">
        <v>1868</v>
      </c>
      <c r="E113" s="99" t="s">
        <v>1964</v>
      </c>
      <c r="F113" s="96">
        <v>30</v>
      </c>
      <c r="G113" s="96">
        <v>36000</v>
      </c>
      <c r="H113" s="5">
        <v>117</v>
      </c>
      <c r="I113" s="5" t="s">
        <v>1783</v>
      </c>
      <c r="J113" s="43" t="s">
        <v>1966</v>
      </c>
      <c r="K113" s="19"/>
      <c r="L113" s="19"/>
      <c r="M113" s="25"/>
      <c r="N113" s="19"/>
      <c r="O113" s="5" t="s">
        <v>1786</v>
      </c>
      <c r="R113" t="s">
        <v>3437</v>
      </c>
      <c r="S113" t="s">
        <v>3382</v>
      </c>
    </row>
    <row r="114" spans="1:21">
      <c r="A114" t="str">
        <f t="shared" si="2"/>
        <v>SpeedUp</v>
      </c>
      <c r="B114" t="str">
        <f t="shared" si="3"/>
        <v>SpeedUp</v>
      </c>
      <c r="C114" s="96" t="s">
        <v>1967</v>
      </c>
      <c r="D114" s="98"/>
      <c r="E114" s="99">
        <v>70</v>
      </c>
      <c r="F114" s="96">
        <v>20</v>
      </c>
      <c r="G114" s="96">
        <v>6800</v>
      </c>
      <c r="H114" s="5">
        <v>45</v>
      </c>
      <c r="I114" s="5">
        <v>0</v>
      </c>
      <c r="J114" s="43" t="s">
        <v>1968</v>
      </c>
      <c r="K114" s="19"/>
      <c r="L114" s="19"/>
      <c r="M114" s="25"/>
      <c r="N114" s="19"/>
      <c r="O114" s="5">
        <v>5</v>
      </c>
      <c r="R114" t="s">
        <v>2179</v>
      </c>
      <c r="S114" t="s">
        <v>3384</v>
      </c>
    </row>
    <row r="115" spans="1:21">
      <c r="A115" t="str">
        <f t="shared" si="2"/>
        <v>Rocket</v>
      </c>
      <c r="B115" t="str">
        <f t="shared" si="3"/>
        <v>Rocket</v>
      </c>
      <c r="C115" s="96" t="s">
        <v>648</v>
      </c>
      <c r="D115" s="98"/>
      <c r="E115" s="99">
        <v>71</v>
      </c>
      <c r="F115" s="96">
        <v>30</v>
      </c>
      <c r="G115" s="96">
        <v>6800</v>
      </c>
      <c r="H115" s="5">
        <v>45</v>
      </c>
      <c r="I115" s="5" t="s">
        <v>1669</v>
      </c>
      <c r="J115" s="43" t="s">
        <v>1969</v>
      </c>
      <c r="K115" s="19">
        <v>160</v>
      </c>
      <c r="L115" s="19">
        <v>275</v>
      </c>
      <c r="M115" s="25"/>
      <c r="N115" s="19"/>
      <c r="O115" s="5" t="s">
        <v>1673</v>
      </c>
      <c r="R115" t="s">
        <v>3437</v>
      </c>
      <c r="S115" t="s">
        <v>3382</v>
      </c>
    </row>
    <row r="116" spans="1:21">
      <c r="A116" t="str">
        <f t="shared" si="2"/>
        <v>PsiGun</v>
      </c>
      <c r="B116" t="str">
        <f t="shared" si="3"/>
        <v>PsiGun</v>
      </c>
      <c r="C116" s="96" t="s">
        <v>926</v>
      </c>
      <c r="D116" s="98" t="s">
        <v>1868</v>
      </c>
      <c r="E116" s="99">
        <v>72</v>
      </c>
      <c r="F116" s="96">
        <v>30</v>
      </c>
      <c r="G116" s="96">
        <v>50000</v>
      </c>
      <c r="H116" s="5">
        <v>144</v>
      </c>
      <c r="I116" s="5" t="s">
        <v>1970</v>
      </c>
      <c r="J116" s="43" t="s">
        <v>1972</v>
      </c>
      <c r="K116" s="19"/>
      <c r="L116" s="19"/>
      <c r="M116" s="25"/>
      <c r="N116" s="19"/>
      <c r="O116" s="5" t="s">
        <v>1818</v>
      </c>
      <c r="P116" t="s">
        <v>6</v>
      </c>
      <c r="R116" t="s">
        <v>3437</v>
      </c>
      <c r="S116" t="s">
        <v>3386</v>
      </c>
    </row>
    <row r="117" spans="1:21">
      <c r="A117" t="str">
        <f t="shared" si="2"/>
        <v>GiantHelm</v>
      </c>
      <c r="B117" t="str">
        <f t="shared" si="3"/>
        <v>GiantHelm</v>
      </c>
      <c r="C117" s="96" t="s">
        <v>468</v>
      </c>
      <c r="D117" s="98" t="s">
        <v>1819</v>
      </c>
      <c r="E117" s="99">
        <v>73</v>
      </c>
      <c r="F117" s="96">
        <v>-2</v>
      </c>
      <c r="G117" s="96">
        <v>17000</v>
      </c>
      <c r="H117" s="5">
        <v>81</v>
      </c>
      <c r="I117" s="5" t="s">
        <v>1757</v>
      </c>
      <c r="J117" s="43" t="s">
        <v>1974</v>
      </c>
      <c r="K117" s="19"/>
      <c r="L117" s="19"/>
      <c r="M117" s="25"/>
      <c r="N117" s="19"/>
      <c r="O117" s="5" t="s">
        <v>1758</v>
      </c>
      <c r="R117" t="s">
        <v>1824</v>
      </c>
    </row>
    <row r="118" spans="1:21">
      <c r="A118" t="str">
        <f t="shared" si="2"/>
        <v>HyperCannon</v>
      </c>
      <c r="B118" t="str">
        <f t="shared" si="3"/>
        <v>HyperCannon</v>
      </c>
      <c r="C118" s="96" t="s">
        <v>1975</v>
      </c>
      <c r="D118" s="98" t="s">
        <v>1913</v>
      </c>
      <c r="E118" s="99">
        <v>74</v>
      </c>
      <c r="F118" s="96">
        <v>3</v>
      </c>
      <c r="G118" s="96">
        <v>50000</v>
      </c>
      <c r="H118" s="5">
        <v>144</v>
      </c>
      <c r="I118" s="5">
        <v>0</v>
      </c>
      <c r="J118" s="43" t="s">
        <v>1977</v>
      </c>
      <c r="K118" s="19"/>
      <c r="L118" s="19"/>
      <c r="M118" s="25" t="s">
        <v>1978</v>
      </c>
      <c r="N118" s="19"/>
      <c r="O118" s="5">
        <v>16</v>
      </c>
      <c r="R118" t="s">
        <v>3437</v>
      </c>
      <c r="S118" t="s">
        <v>3387</v>
      </c>
    </row>
    <row r="119" spans="1:21">
      <c r="A119" t="str">
        <f t="shared" si="2"/>
        <v>BattleArmor</v>
      </c>
      <c r="B119" t="str">
        <f t="shared" si="3"/>
        <v>BattleArmor</v>
      </c>
      <c r="C119" s="96" t="s">
        <v>1665</v>
      </c>
      <c r="D119" s="98" t="s">
        <v>1824</v>
      </c>
      <c r="E119" s="99">
        <v>75</v>
      </c>
      <c r="F119" s="96">
        <v>-2</v>
      </c>
      <c r="G119" s="96">
        <v>39000</v>
      </c>
      <c r="H119" s="5">
        <v>99</v>
      </c>
      <c r="I119" s="5" t="s">
        <v>1944</v>
      </c>
      <c r="J119" s="43" t="s">
        <v>1979</v>
      </c>
      <c r="K119" s="19"/>
      <c r="L119" s="19"/>
      <c r="M119" s="25"/>
      <c r="N119" s="19"/>
      <c r="O119" s="5" t="s">
        <v>1947</v>
      </c>
      <c r="R119" t="s">
        <v>1824</v>
      </c>
    </row>
    <row r="120" spans="1:21">
      <c r="A120" t="str">
        <f t="shared" si="2"/>
        <v>Parasuit</v>
      </c>
      <c r="B120" t="str">
        <f t="shared" si="3"/>
        <v>Parasuit</v>
      </c>
      <c r="C120" s="96" t="s">
        <v>1980</v>
      </c>
      <c r="D120" s="98"/>
      <c r="E120" s="99">
        <v>76</v>
      </c>
      <c r="F120" s="96">
        <v>-2</v>
      </c>
      <c r="G120" s="96">
        <v>9464</v>
      </c>
      <c r="H120" s="5">
        <v>144</v>
      </c>
      <c r="I120" s="5" t="s">
        <v>1981</v>
      </c>
      <c r="J120" s="43" t="s">
        <v>1983</v>
      </c>
      <c r="K120" s="19"/>
      <c r="L120" s="19"/>
      <c r="M120" s="25" t="s">
        <v>1929</v>
      </c>
      <c r="N120" s="19"/>
      <c r="O120" s="5" t="s">
        <v>1984</v>
      </c>
      <c r="R120" t="s">
        <v>1824</v>
      </c>
    </row>
    <row r="121" spans="1:21">
      <c r="A121" t="str">
        <f t="shared" si="2"/>
        <v>Door</v>
      </c>
      <c r="B121" t="str">
        <f t="shared" si="3"/>
        <v>Door</v>
      </c>
      <c r="C121" s="96" t="s">
        <v>1985</v>
      </c>
      <c r="D121" s="98"/>
      <c r="E121" s="99">
        <v>77</v>
      </c>
      <c r="F121" s="96">
        <v>3</v>
      </c>
      <c r="G121" s="96">
        <v>5000</v>
      </c>
      <c r="H121" s="5">
        <v>9</v>
      </c>
      <c r="I121" s="5">
        <v>0</v>
      </c>
      <c r="J121" s="43" t="s">
        <v>1986</v>
      </c>
      <c r="K121" s="19"/>
      <c r="L121" s="19"/>
      <c r="M121" s="25"/>
      <c r="N121" s="19"/>
      <c r="O121" s="5">
        <v>1</v>
      </c>
      <c r="R121" t="s">
        <v>3438</v>
      </c>
    </row>
    <row r="122" spans="1:21">
      <c r="A122" t="str">
        <f t="shared" si="2"/>
        <v>MicronPotion</v>
      </c>
      <c r="B122" t="str">
        <f t="shared" si="3"/>
        <v>MicronPotion</v>
      </c>
      <c r="C122" s="96" t="s">
        <v>1987</v>
      </c>
      <c r="D122" s="98" t="s">
        <v>1764</v>
      </c>
      <c r="E122" s="99">
        <v>78</v>
      </c>
      <c r="F122" s="96">
        <v>-2</v>
      </c>
      <c r="G122" s="96">
        <v>1</v>
      </c>
      <c r="H122" s="5">
        <v>9</v>
      </c>
      <c r="I122" s="5">
        <v>0</v>
      </c>
      <c r="J122" s="43" t="s">
        <v>1988</v>
      </c>
      <c r="K122" s="19"/>
      <c r="L122" s="19"/>
      <c r="M122" s="25"/>
      <c r="N122" s="19"/>
      <c r="O122" s="5">
        <v>1</v>
      </c>
      <c r="R122" t="s">
        <v>3439</v>
      </c>
    </row>
    <row r="123" spans="1:21">
      <c r="A123" t="str">
        <f t="shared" si="2"/>
        <v>Key</v>
      </c>
      <c r="B123" t="str">
        <f t="shared" si="3"/>
        <v>Key</v>
      </c>
      <c r="C123" s="96" t="s">
        <v>1989</v>
      </c>
      <c r="D123" s="98"/>
      <c r="E123" s="99">
        <v>79</v>
      </c>
      <c r="F123" s="96">
        <v>-2</v>
      </c>
      <c r="G123" s="96">
        <v>1</v>
      </c>
      <c r="H123" s="5">
        <v>9</v>
      </c>
      <c r="I123" s="5">
        <v>0</v>
      </c>
      <c r="J123" s="43" t="s">
        <v>1990</v>
      </c>
      <c r="K123" s="19"/>
      <c r="L123" s="19"/>
      <c r="M123" s="25"/>
      <c r="N123" s="19"/>
      <c r="O123" s="5">
        <v>1</v>
      </c>
      <c r="R123" t="s">
        <v>3439</v>
      </c>
    </row>
    <row r="124" spans="1:21">
      <c r="A124" t="str">
        <f t="shared" si="2"/>
        <v>MasmuneMagi</v>
      </c>
      <c r="B124" t="str">
        <f t="shared" si="3"/>
        <v>MasmuneMagi</v>
      </c>
      <c r="C124" s="96" t="s">
        <v>1991</v>
      </c>
      <c r="D124" s="98" t="s">
        <v>1992</v>
      </c>
      <c r="E124" s="99" t="s">
        <v>1993</v>
      </c>
      <c r="F124" s="96">
        <v>-2</v>
      </c>
      <c r="G124" s="96">
        <v>0</v>
      </c>
      <c r="H124" s="5">
        <v>9</v>
      </c>
      <c r="I124" s="5">
        <v>0</v>
      </c>
      <c r="J124" s="43" t="s">
        <v>1994</v>
      </c>
      <c r="K124" s="19"/>
      <c r="L124" s="19"/>
      <c r="M124" s="25"/>
      <c r="N124" s="19"/>
      <c r="O124" s="5">
        <v>1</v>
      </c>
      <c r="R124" t="s">
        <v>3440</v>
      </c>
      <c r="S124" t="s">
        <v>3382</v>
      </c>
    </row>
    <row r="125" spans="1:21">
      <c r="A125" t="str">
        <f t="shared" si="2"/>
        <v>AegisMagi</v>
      </c>
      <c r="B125" t="str">
        <f t="shared" si="3"/>
        <v>AegisMagi</v>
      </c>
      <c r="C125" s="96" t="s">
        <v>1995</v>
      </c>
      <c r="D125" s="98" t="s">
        <v>1992</v>
      </c>
      <c r="E125" s="99" t="s">
        <v>1996</v>
      </c>
      <c r="F125" s="96">
        <v>-2</v>
      </c>
      <c r="G125" s="96">
        <v>0</v>
      </c>
      <c r="H125" s="5">
        <v>9</v>
      </c>
      <c r="I125" s="5">
        <v>0</v>
      </c>
      <c r="J125" s="43" t="s">
        <v>1998</v>
      </c>
      <c r="K125" s="19"/>
      <c r="L125" s="19"/>
      <c r="M125" s="25"/>
      <c r="N125" s="19"/>
      <c r="O125" s="5">
        <v>1</v>
      </c>
      <c r="R125" t="s">
        <v>3440</v>
      </c>
      <c r="S125" t="s">
        <v>3383</v>
      </c>
      <c r="U125" t="s">
        <v>3383</v>
      </c>
    </row>
    <row r="126" spans="1:21">
      <c r="A126" t="str">
        <f t="shared" si="2"/>
        <v>HeartMagi</v>
      </c>
      <c r="B126" t="str">
        <f t="shared" si="3"/>
        <v>HeartMagi</v>
      </c>
      <c r="C126" s="96" t="s">
        <v>1999</v>
      </c>
      <c r="D126" s="98" t="s">
        <v>1992</v>
      </c>
      <c r="E126" s="99" t="s">
        <v>2000</v>
      </c>
      <c r="F126" s="96">
        <v>1</v>
      </c>
      <c r="G126" s="96">
        <v>0</v>
      </c>
      <c r="H126" s="5">
        <v>9</v>
      </c>
      <c r="I126" s="5">
        <v>0</v>
      </c>
      <c r="J126" s="43" t="s">
        <v>2001</v>
      </c>
      <c r="K126" s="19"/>
      <c r="L126" s="19"/>
      <c r="M126" s="25"/>
      <c r="N126" s="19"/>
      <c r="O126" s="5">
        <v>1</v>
      </c>
      <c r="R126" t="s">
        <v>3440</v>
      </c>
      <c r="S126" t="s">
        <v>3427</v>
      </c>
    </row>
    <row r="127" spans="1:21">
      <c r="A127" t="str">
        <f t="shared" si="2"/>
        <v>PegasusMagi</v>
      </c>
      <c r="B127" t="str">
        <f t="shared" si="3"/>
        <v>PegasusMagi</v>
      </c>
      <c r="C127" s="96" t="s">
        <v>2002</v>
      </c>
      <c r="D127" s="98" t="s">
        <v>1992</v>
      </c>
      <c r="E127" s="99" t="s">
        <v>2003</v>
      </c>
      <c r="F127" s="96">
        <v>-2</v>
      </c>
      <c r="G127" s="96">
        <v>0</v>
      </c>
      <c r="H127" s="5">
        <v>9</v>
      </c>
      <c r="I127" s="5">
        <v>0</v>
      </c>
      <c r="J127" s="43" t="s">
        <v>1986</v>
      </c>
      <c r="K127" s="19"/>
      <c r="L127" s="19"/>
      <c r="M127" s="25"/>
      <c r="N127" s="19"/>
      <c r="O127" s="5">
        <v>1</v>
      </c>
      <c r="R127" t="s">
        <v>3440</v>
      </c>
    </row>
    <row r="128" spans="1:21">
      <c r="A128" t="str">
        <f t="shared" si="2"/>
        <v>Selfix</v>
      </c>
      <c r="B128" t="str">
        <f t="shared" si="3"/>
        <v>Selfix</v>
      </c>
      <c r="C128" s="96" t="s">
        <v>658</v>
      </c>
      <c r="D128" s="98"/>
      <c r="E128" s="99" t="s">
        <v>2004</v>
      </c>
      <c r="F128" s="96">
        <v>-2</v>
      </c>
      <c r="G128" s="96">
        <v>0</v>
      </c>
      <c r="H128" s="5">
        <v>117</v>
      </c>
      <c r="I128" s="5">
        <v>0</v>
      </c>
      <c r="J128" s="43" t="s">
        <v>2005</v>
      </c>
      <c r="K128" s="19"/>
      <c r="L128" s="19"/>
      <c r="M128" s="25" t="s">
        <v>1929</v>
      </c>
      <c r="N128" s="19"/>
      <c r="O128" s="5">
        <v>13</v>
      </c>
      <c r="R128" t="s">
        <v>2179</v>
      </c>
    </row>
    <row r="129" spans="1:19">
      <c r="A129" t="str">
        <f t="shared" si="2"/>
        <v>SevenSword</v>
      </c>
      <c r="B129" t="str">
        <f t="shared" si="3"/>
        <v>SevenSword</v>
      </c>
      <c r="C129" s="96" t="s">
        <v>2006</v>
      </c>
      <c r="D129" s="98" t="s">
        <v>108</v>
      </c>
      <c r="E129" s="99" t="s">
        <v>2007</v>
      </c>
      <c r="F129" s="96">
        <v>7</v>
      </c>
      <c r="G129" s="96">
        <v>0</v>
      </c>
      <c r="H129" s="5">
        <v>144</v>
      </c>
      <c r="I129" s="5">
        <v>0</v>
      </c>
      <c r="J129" s="43" t="s">
        <v>2008</v>
      </c>
      <c r="K129" s="19"/>
      <c r="L129" s="19"/>
      <c r="M129" s="25"/>
      <c r="N129" s="19"/>
      <c r="O129" s="5">
        <v>16</v>
      </c>
      <c r="P129" t="s">
        <v>4</v>
      </c>
      <c r="R129" t="s">
        <v>3441</v>
      </c>
      <c r="S129" t="s">
        <v>3382</v>
      </c>
    </row>
    <row r="130" spans="1:19">
      <c r="A130" t="str">
        <f t="shared" si="2"/>
        <v>Nail</v>
      </c>
      <c r="B130" t="str">
        <f t="shared" si="3"/>
        <v>Nail</v>
      </c>
      <c r="C130" s="96" t="s">
        <v>317</v>
      </c>
      <c r="D130" s="98"/>
      <c r="E130" s="99">
        <v>80</v>
      </c>
      <c r="F130" s="96">
        <v>30</v>
      </c>
      <c r="G130" s="96"/>
      <c r="H130" s="5">
        <v>9</v>
      </c>
      <c r="I130" s="5">
        <v>0</v>
      </c>
      <c r="J130" s="43" t="s">
        <v>1656</v>
      </c>
      <c r="K130" s="19" t="s">
        <v>2009</v>
      </c>
      <c r="L130" s="19"/>
      <c r="M130" s="25"/>
      <c r="N130" s="19"/>
      <c r="O130" s="5">
        <v>1</v>
      </c>
      <c r="P130" t="s">
        <v>4</v>
      </c>
      <c r="Q130">
        <v>6</v>
      </c>
      <c r="R130" t="s">
        <v>3436</v>
      </c>
      <c r="S130" t="s">
        <v>3382</v>
      </c>
    </row>
    <row r="131" spans="1:19">
      <c r="A131" t="str">
        <f t="shared" ref="A131:A194" si="4">B131</f>
        <v>Tusk</v>
      </c>
      <c r="B131" t="str">
        <f t="shared" ref="B131:B194" si="5">C131&amp;D131</f>
        <v>Tusk</v>
      </c>
      <c r="C131" s="96" t="s">
        <v>37</v>
      </c>
      <c r="D131" s="98"/>
      <c r="E131" s="99">
        <v>81</v>
      </c>
      <c r="F131" s="96">
        <v>15</v>
      </c>
      <c r="G131" s="96"/>
      <c r="H131" s="5">
        <v>9</v>
      </c>
      <c r="I131" s="5">
        <v>0</v>
      </c>
      <c r="J131" s="43" t="s">
        <v>1663</v>
      </c>
      <c r="K131" s="19" t="s">
        <v>2010</v>
      </c>
      <c r="L131" s="19"/>
      <c r="M131" s="25"/>
      <c r="N131" s="19"/>
      <c r="O131" s="5">
        <v>1</v>
      </c>
      <c r="P131" t="s">
        <v>4</v>
      </c>
      <c r="Q131">
        <v>8</v>
      </c>
      <c r="R131" t="s">
        <v>3436</v>
      </c>
      <c r="S131" t="s">
        <v>3382</v>
      </c>
    </row>
    <row r="132" spans="1:19">
      <c r="A132" t="str">
        <f t="shared" si="4"/>
        <v>Tongue</v>
      </c>
      <c r="B132" t="str">
        <f t="shared" si="5"/>
        <v>Tongue</v>
      </c>
      <c r="C132" s="96" t="s">
        <v>278</v>
      </c>
      <c r="D132" s="98"/>
      <c r="E132" s="99">
        <v>82</v>
      </c>
      <c r="F132" s="96">
        <v>30</v>
      </c>
      <c r="G132" s="96"/>
      <c r="H132" s="5">
        <v>9</v>
      </c>
      <c r="I132" s="5">
        <v>0</v>
      </c>
      <c r="J132" s="43" t="s">
        <v>1656</v>
      </c>
      <c r="K132" s="19" t="s">
        <v>2009</v>
      </c>
      <c r="L132" s="19"/>
      <c r="M132" s="25"/>
      <c r="N132" s="19"/>
      <c r="O132" s="5">
        <v>1</v>
      </c>
      <c r="P132" t="s">
        <v>4</v>
      </c>
      <c r="Q132">
        <v>6</v>
      </c>
      <c r="R132" t="s">
        <v>3436</v>
      </c>
      <c r="S132" t="s">
        <v>3382</v>
      </c>
    </row>
    <row r="133" spans="1:19">
      <c r="A133" t="str">
        <f t="shared" si="4"/>
        <v>Stab</v>
      </c>
      <c r="B133" t="str">
        <f t="shared" si="5"/>
        <v>Stab</v>
      </c>
      <c r="C133" s="96" t="s">
        <v>114</v>
      </c>
      <c r="D133" s="98"/>
      <c r="E133" s="99">
        <v>83</v>
      </c>
      <c r="F133" s="96">
        <v>30</v>
      </c>
      <c r="G133" s="96"/>
      <c r="H133" s="5">
        <v>9</v>
      </c>
      <c r="I133" s="5">
        <v>0</v>
      </c>
      <c r="J133" s="43" t="s">
        <v>1656</v>
      </c>
      <c r="K133" s="19" t="s">
        <v>2009</v>
      </c>
      <c r="L133" s="19"/>
      <c r="M133" s="25"/>
      <c r="N133" s="19"/>
      <c r="O133" s="5">
        <v>1</v>
      </c>
      <c r="P133" t="s">
        <v>4</v>
      </c>
      <c r="Q133">
        <v>6</v>
      </c>
      <c r="R133" t="s">
        <v>3436</v>
      </c>
      <c r="S133" t="s">
        <v>3382</v>
      </c>
    </row>
    <row r="134" spans="1:19">
      <c r="A134" t="str">
        <f t="shared" si="4"/>
        <v>Branch</v>
      </c>
      <c r="B134" t="str">
        <f t="shared" si="5"/>
        <v>Branch</v>
      </c>
      <c r="C134" s="96" t="s">
        <v>59</v>
      </c>
      <c r="D134" s="98"/>
      <c r="E134" s="99">
        <v>84</v>
      </c>
      <c r="F134" s="96">
        <v>30</v>
      </c>
      <c r="G134" s="96"/>
      <c r="H134" s="5">
        <v>9</v>
      </c>
      <c r="I134" s="5">
        <v>0</v>
      </c>
      <c r="J134" s="43" t="s">
        <v>1656</v>
      </c>
      <c r="K134" s="19" t="s">
        <v>2009</v>
      </c>
      <c r="L134" s="19"/>
      <c r="M134" s="25"/>
      <c r="N134" s="19"/>
      <c r="O134" s="5">
        <v>1</v>
      </c>
      <c r="P134" t="s">
        <v>4</v>
      </c>
      <c r="Q134">
        <v>6</v>
      </c>
      <c r="R134" t="s">
        <v>3436</v>
      </c>
      <c r="S134" t="s">
        <v>3382</v>
      </c>
    </row>
    <row r="135" spans="1:19">
      <c r="A135" t="str">
        <f t="shared" si="4"/>
        <v>Bash</v>
      </c>
      <c r="B135" t="str">
        <f t="shared" si="5"/>
        <v>Bash</v>
      </c>
      <c r="C135" s="96" t="s">
        <v>29</v>
      </c>
      <c r="D135" s="98"/>
      <c r="E135" s="99">
        <v>85</v>
      </c>
      <c r="F135" s="96">
        <v>15</v>
      </c>
      <c r="G135" s="96"/>
      <c r="H135" s="5">
        <v>9</v>
      </c>
      <c r="I135" s="5">
        <v>0</v>
      </c>
      <c r="J135" s="43" t="s">
        <v>1663</v>
      </c>
      <c r="K135" s="19" t="s">
        <v>2010</v>
      </c>
      <c r="L135" s="19"/>
      <c r="M135" s="25"/>
      <c r="N135" s="19"/>
      <c r="O135" s="5">
        <v>1</v>
      </c>
      <c r="P135" t="s">
        <v>4</v>
      </c>
      <c r="Q135">
        <v>8</v>
      </c>
      <c r="R135" t="s">
        <v>3436</v>
      </c>
      <c r="S135" t="s">
        <v>3382</v>
      </c>
    </row>
    <row r="136" spans="1:19">
      <c r="A136" t="str">
        <f t="shared" si="4"/>
        <v>Punch</v>
      </c>
      <c r="B136" t="str">
        <f t="shared" si="5"/>
        <v>Punch</v>
      </c>
      <c r="C136" s="96" t="s">
        <v>19</v>
      </c>
      <c r="D136" s="98"/>
      <c r="E136" s="99">
        <v>86</v>
      </c>
      <c r="F136" s="96">
        <v>30</v>
      </c>
      <c r="G136" s="96"/>
      <c r="H136" s="5">
        <v>9</v>
      </c>
      <c r="I136" s="5">
        <v>0</v>
      </c>
      <c r="J136" s="43" t="s">
        <v>1656</v>
      </c>
      <c r="K136" s="19" t="s">
        <v>2009</v>
      </c>
      <c r="L136" s="19"/>
      <c r="M136" s="25"/>
      <c r="N136" s="19"/>
      <c r="O136" s="5">
        <v>1</v>
      </c>
      <c r="P136" t="s">
        <v>4</v>
      </c>
      <c r="Q136">
        <v>6</v>
      </c>
      <c r="R136" t="s">
        <v>3436</v>
      </c>
      <c r="S136" t="s">
        <v>3382</v>
      </c>
    </row>
    <row r="137" spans="1:19">
      <c r="A137" t="str">
        <f t="shared" si="4"/>
        <v>Kick</v>
      </c>
      <c r="B137" t="str">
        <f t="shared" si="5"/>
        <v>Kick</v>
      </c>
      <c r="C137" s="96" t="s">
        <v>98</v>
      </c>
      <c r="D137" s="98"/>
      <c r="E137" s="99">
        <v>87</v>
      </c>
      <c r="F137" s="96">
        <v>15</v>
      </c>
      <c r="G137" s="96"/>
      <c r="H137" s="5">
        <v>9</v>
      </c>
      <c r="I137" s="5">
        <v>0</v>
      </c>
      <c r="J137" s="43" t="s">
        <v>1663</v>
      </c>
      <c r="K137" s="19" t="s">
        <v>2010</v>
      </c>
      <c r="L137" s="19"/>
      <c r="M137" s="25"/>
      <c r="N137" s="19"/>
      <c r="O137" s="5">
        <v>1</v>
      </c>
      <c r="P137" t="s">
        <v>4</v>
      </c>
      <c r="Q137">
        <v>8</v>
      </c>
      <c r="R137" t="s">
        <v>3436</v>
      </c>
      <c r="S137" t="s">
        <v>3382</v>
      </c>
    </row>
    <row r="138" spans="1:19">
      <c r="A138" t="str">
        <f t="shared" si="4"/>
        <v>Horn</v>
      </c>
      <c r="B138" t="str">
        <f t="shared" si="5"/>
        <v>Horn</v>
      </c>
      <c r="C138" s="96" t="s">
        <v>198</v>
      </c>
      <c r="D138" s="98"/>
      <c r="E138" s="99">
        <v>88</v>
      </c>
      <c r="F138" s="96">
        <v>15</v>
      </c>
      <c r="G138" s="96"/>
      <c r="H138" s="5">
        <v>9</v>
      </c>
      <c r="I138" s="5">
        <v>0</v>
      </c>
      <c r="J138" s="43" t="s">
        <v>1663</v>
      </c>
      <c r="K138" s="19" t="s">
        <v>2010</v>
      </c>
      <c r="L138" s="19"/>
      <c r="M138" s="25"/>
      <c r="N138" s="19"/>
      <c r="O138" s="5">
        <v>1</v>
      </c>
      <c r="P138" t="s">
        <v>4</v>
      </c>
      <c r="Q138">
        <v>8</v>
      </c>
      <c r="R138" t="s">
        <v>3436</v>
      </c>
      <c r="S138" t="s">
        <v>3382</v>
      </c>
    </row>
    <row r="139" spans="1:19">
      <c r="A139" t="str">
        <f t="shared" si="4"/>
        <v>Thorn</v>
      </c>
      <c r="B139" t="str">
        <f t="shared" si="5"/>
        <v>Thorn</v>
      </c>
      <c r="C139" s="96" t="s">
        <v>41</v>
      </c>
      <c r="D139" s="98"/>
      <c r="E139" s="99">
        <v>89</v>
      </c>
      <c r="F139" s="96">
        <v>30</v>
      </c>
      <c r="G139" s="96"/>
      <c r="H139" s="5">
        <v>9</v>
      </c>
      <c r="I139" s="5">
        <v>0</v>
      </c>
      <c r="J139" s="43" t="s">
        <v>1656</v>
      </c>
      <c r="K139" s="19" t="s">
        <v>2009</v>
      </c>
      <c r="L139" s="19"/>
      <c r="M139" s="25"/>
      <c r="N139" s="19"/>
      <c r="O139" s="5">
        <v>1</v>
      </c>
      <c r="P139" t="s">
        <v>4</v>
      </c>
      <c r="Q139">
        <v>6</v>
      </c>
      <c r="R139" t="s">
        <v>3436</v>
      </c>
      <c r="S139" t="s">
        <v>3382</v>
      </c>
    </row>
    <row r="140" spans="1:19">
      <c r="A140" t="str">
        <f t="shared" si="4"/>
        <v>Sword</v>
      </c>
      <c r="B140" t="str">
        <f t="shared" si="5"/>
        <v>Sword</v>
      </c>
      <c r="C140" s="96" t="s">
        <v>108</v>
      </c>
      <c r="D140" s="98"/>
      <c r="E140" s="99" t="s">
        <v>1729</v>
      </c>
      <c r="F140" s="96">
        <v>30</v>
      </c>
      <c r="G140" s="96"/>
      <c r="H140" s="5">
        <v>9</v>
      </c>
      <c r="I140" s="5">
        <v>0</v>
      </c>
      <c r="J140" s="43" t="s">
        <v>1663</v>
      </c>
      <c r="K140" s="19" t="s">
        <v>2010</v>
      </c>
      <c r="L140" s="19"/>
      <c r="M140" s="25"/>
      <c r="N140" s="19"/>
      <c r="O140" s="5">
        <v>1</v>
      </c>
      <c r="P140" t="s">
        <v>4</v>
      </c>
      <c r="Q140">
        <v>8</v>
      </c>
      <c r="R140" t="s">
        <v>3436</v>
      </c>
      <c r="S140" t="s">
        <v>3382</v>
      </c>
    </row>
    <row r="141" spans="1:19">
      <c r="A141" t="str">
        <f t="shared" si="4"/>
        <v>Head</v>
      </c>
      <c r="B141" t="str">
        <f t="shared" si="5"/>
        <v>Head</v>
      </c>
      <c r="C141" s="96" t="s">
        <v>254</v>
      </c>
      <c r="D141" s="98"/>
      <c r="E141" s="99" t="s">
        <v>1671</v>
      </c>
      <c r="F141" s="96">
        <v>15</v>
      </c>
      <c r="G141" s="96"/>
      <c r="H141" s="5">
        <v>9</v>
      </c>
      <c r="I141" s="5">
        <v>0</v>
      </c>
      <c r="J141" s="43" t="s">
        <v>1663</v>
      </c>
      <c r="K141" s="19" t="s">
        <v>2010</v>
      </c>
      <c r="L141" s="19"/>
      <c r="M141" s="25"/>
      <c r="N141" s="19"/>
      <c r="O141" s="5">
        <v>1</v>
      </c>
      <c r="P141" t="s">
        <v>4</v>
      </c>
      <c r="Q141">
        <v>8</v>
      </c>
      <c r="R141" t="s">
        <v>3436</v>
      </c>
      <c r="S141" t="s">
        <v>3382</v>
      </c>
    </row>
    <row r="142" spans="1:19">
      <c r="A142" t="str">
        <f t="shared" si="4"/>
        <v>Beak</v>
      </c>
      <c r="B142" t="str">
        <f t="shared" si="5"/>
        <v>Beak</v>
      </c>
      <c r="C142" s="96" t="s">
        <v>348</v>
      </c>
      <c r="D142" s="98"/>
      <c r="E142" s="99" t="s">
        <v>1693</v>
      </c>
      <c r="F142" s="96">
        <v>30</v>
      </c>
      <c r="G142" s="96"/>
      <c r="H142" s="5">
        <v>9</v>
      </c>
      <c r="I142" s="5">
        <v>0</v>
      </c>
      <c r="J142" s="43" t="s">
        <v>2016</v>
      </c>
      <c r="K142" s="19" t="s">
        <v>2009</v>
      </c>
      <c r="L142" s="19"/>
      <c r="M142" s="25"/>
      <c r="N142" s="19"/>
      <c r="O142" s="5">
        <v>1</v>
      </c>
      <c r="P142" t="s">
        <v>5</v>
      </c>
      <c r="Q142">
        <v>6</v>
      </c>
      <c r="R142" t="s">
        <v>3436</v>
      </c>
      <c r="S142" t="s">
        <v>3382</v>
      </c>
    </row>
    <row r="143" spans="1:19">
      <c r="A143" t="str">
        <f t="shared" si="4"/>
        <v>Tail</v>
      </c>
      <c r="B143" t="str">
        <f t="shared" si="5"/>
        <v>Tail</v>
      </c>
      <c r="C143" s="96" t="s">
        <v>147</v>
      </c>
      <c r="D143" s="98"/>
      <c r="E143" s="99" t="s">
        <v>1697</v>
      </c>
      <c r="F143" s="96">
        <v>30</v>
      </c>
      <c r="G143" s="96"/>
      <c r="H143" s="5">
        <v>9</v>
      </c>
      <c r="I143" s="5">
        <v>0</v>
      </c>
      <c r="J143" s="43" t="s">
        <v>2017</v>
      </c>
      <c r="K143" s="19" t="s">
        <v>2010</v>
      </c>
      <c r="L143" s="19"/>
      <c r="M143" s="25"/>
      <c r="N143" s="19"/>
      <c r="O143" s="5">
        <v>1</v>
      </c>
      <c r="P143" t="s">
        <v>5</v>
      </c>
      <c r="Q143">
        <v>8</v>
      </c>
      <c r="R143" t="s">
        <v>3436</v>
      </c>
      <c r="S143" t="s">
        <v>3382</v>
      </c>
    </row>
    <row r="144" spans="1:19">
      <c r="A144" t="str">
        <f t="shared" si="4"/>
        <v>Pincer</v>
      </c>
      <c r="B144" t="str">
        <f t="shared" si="5"/>
        <v>Pincer</v>
      </c>
      <c r="C144" s="96" t="s">
        <v>206</v>
      </c>
      <c r="D144" s="98"/>
      <c r="E144" s="99" t="s">
        <v>1701</v>
      </c>
      <c r="F144" s="96">
        <v>30</v>
      </c>
      <c r="G144" s="96"/>
      <c r="H144" s="5">
        <v>9</v>
      </c>
      <c r="I144" s="5">
        <v>0</v>
      </c>
      <c r="J144" s="43" t="s">
        <v>1663</v>
      </c>
      <c r="K144" s="19" t="s">
        <v>2010</v>
      </c>
      <c r="L144" s="19"/>
      <c r="M144" s="25"/>
      <c r="N144" s="19"/>
      <c r="O144" s="5">
        <v>1</v>
      </c>
      <c r="P144" t="s">
        <v>4</v>
      </c>
      <c r="Q144">
        <v>8</v>
      </c>
      <c r="R144" t="s">
        <v>3436</v>
      </c>
      <c r="S144" t="s">
        <v>3382</v>
      </c>
    </row>
    <row r="145" spans="1:21">
      <c r="A145" t="str">
        <f t="shared" si="4"/>
        <v>Fin</v>
      </c>
      <c r="B145" t="str">
        <f t="shared" si="5"/>
        <v>Fin</v>
      </c>
      <c r="C145" s="96" t="s">
        <v>250</v>
      </c>
      <c r="D145" s="98"/>
      <c r="E145" s="99" t="s">
        <v>1704</v>
      </c>
      <c r="F145" s="96">
        <v>30</v>
      </c>
      <c r="G145" s="96"/>
      <c r="H145" s="5">
        <v>9</v>
      </c>
      <c r="I145" s="5">
        <v>0</v>
      </c>
      <c r="J145" s="43" t="s">
        <v>2016</v>
      </c>
      <c r="K145" s="19" t="s">
        <v>2009</v>
      </c>
      <c r="L145" s="19"/>
      <c r="M145" s="25"/>
      <c r="N145" s="19"/>
      <c r="O145" s="5">
        <v>1</v>
      </c>
      <c r="P145" t="s">
        <v>5</v>
      </c>
      <c r="Q145">
        <v>6</v>
      </c>
      <c r="R145" t="s">
        <v>3436</v>
      </c>
      <c r="S145" t="s">
        <v>3382</v>
      </c>
    </row>
    <row r="146" spans="1:21">
      <c r="A146" t="str">
        <f t="shared" si="4"/>
        <v>Tentacle</v>
      </c>
      <c r="B146" t="str">
        <f t="shared" si="5"/>
        <v>Tentacle</v>
      </c>
      <c r="C146" s="96" t="s">
        <v>230</v>
      </c>
      <c r="D146" s="98"/>
      <c r="E146" s="99">
        <v>90</v>
      </c>
      <c r="F146" s="96">
        <v>30</v>
      </c>
      <c r="G146" s="96"/>
      <c r="H146" s="5">
        <v>9</v>
      </c>
      <c r="I146" s="5">
        <v>0</v>
      </c>
      <c r="J146" s="43" t="s">
        <v>1656</v>
      </c>
      <c r="K146" s="19" t="s">
        <v>2009</v>
      </c>
      <c r="L146" s="19"/>
      <c r="M146" s="25"/>
      <c r="N146" s="19"/>
      <c r="O146" s="5">
        <v>1</v>
      </c>
      <c r="P146" t="s">
        <v>4</v>
      </c>
      <c r="Q146">
        <v>6</v>
      </c>
      <c r="R146" t="s">
        <v>3436</v>
      </c>
      <c r="S146" t="s">
        <v>3382</v>
      </c>
    </row>
    <row r="147" spans="1:21">
      <c r="A147" t="str">
        <f t="shared" si="4"/>
        <v>W-Pincer</v>
      </c>
      <c r="B147" t="str">
        <f t="shared" si="5"/>
        <v>W-Pincer</v>
      </c>
      <c r="C147" s="96" t="s">
        <v>263</v>
      </c>
      <c r="D147" s="98"/>
      <c r="E147" s="99">
        <v>91</v>
      </c>
      <c r="F147" s="96">
        <v>15</v>
      </c>
      <c r="G147" s="96"/>
      <c r="H147" s="5">
        <v>9</v>
      </c>
      <c r="I147" s="5">
        <v>0</v>
      </c>
      <c r="J147" s="43" t="s">
        <v>2019</v>
      </c>
      <c r="K147" s="19"/>
      <c r="L147" s="19"/>
      <c r="M147" s="25"/>
      <c r="N147" s="19"/>
      <c r="O147" s="5">
        <v>1</v>
      </c>
      <c r="P147" t="s">
        <v>4</v>
      </c>
      <c r="Q147">
        <v>8</v>
      </c>
      <c r="R147" t="s">
        <v>3441</v>
      </c>
      <c r="S147" t="s">
        <v>3382</v>
      </c>
    </row>
    <row r="148" spans="1:21">
      <c r="A148" t="str">
        <f t="shared" si="4"/>
        <v>W-Attack</v>
      </c>
      <c r="B148" t="str">
        <f t="shared" si="5"/>
        <v>W-Attack</v>
      </c>
      <c r="C148" s="96" t="s">
        <v>118</v>
      </c>
      <c r="D148" s="98"/>
      <c r="E148" s="99">
        <v>92</v>
      </c>
      <c r="F148" s="96">
        <v>15</v>
      </c>
      <c r="G148" s="96"/>
      <c r="H148" s="5">
        <v>9</v>
      </c>
      <c r="I148" s="5">
        <v>0</v>
      </c>
      <c r="J148" s="43" t="s">
        <v>2021</v>
      </c>
      <c r="K148" s="19" t="s">
        <v>2009</v>
      </c>
      <c r="L148" s="19"/>
      <c r="M148" s="25"/>
      <c r="N148" s="19"/>
      <c r="O148" s="5">
        <v>1</v>
      </c>
      <c r="P148" t="s">
        <v>4</v>
      </c>
      <c r="Q148">
        <v>6</v>
      </c>
      <c r="R148" t="s">
        <v>3441</v>
      </c>
      <c r="S148" t="s">
        <v>3382</v>
      </c>
    </row>
    <row r="149" spans="1:21">
      <c r="A149" t="str">
        <f t="shared" si="4"/>
        <v>4-Heads</v>
      </c>
      <c r="B149" t="str">
        <f t="shared" si="5"/>
        <v>4-Heads</v>
      </c>
      <c r="C149" s="96" t="s">
        <v>298</v>
      </c>
      <c r="D149" s="98"/>
      <c r="E149" s="99">
        <v>93</v>
      </c>
      <c r="F149" s="96">
        <v>15</v>
      </c>
      <c r="G149" s="96"/>
      <c r="H149" s="5">
        <v>9</v>
      </c>
      <c r="I149" s="5">
        <v>0</v>
      </c>
      <c r="J149" s="43" t="s">
        <v>2023</v>
      </c>
      <c r="K149" s="19" t="s">
        <v>2024</v>
      </c>
      <c r="L149" s="19"/>
      <c r="M149" s="25"/>
      <c r="N149" s="19"/>
      <c r="O149" s="5">
        <v>1</v>
      </c>
      <c r="P149" t="s">
        <v>4</v>
      </c>
      <c r="Q149">
        <v>5</v>
      </c>
      <c r="R149" t="s">
        <v>3441</v>
      </c>
      <c r="S149" t="s">
        <v>3382</v>
      </c>
    </row>
    <row r="150" spans="1:21">
      <c r="A150" t="str">
        <f t="shared" si="4"/>
        <v>8-Legs</v>
      </c>
      <c r="B150" t="str">
        <f t="shared" si="5"/>
        <v>8-Legs</v>
      </c>
      <c r="C150" s="96" t="s">
        <v>238</v>
      </c>
      <c r="D150" s="98"/>
      <c r="E150" s="99">
        <v>94</v>
      </c>
      <c r="F150" s="96">
        <v>15</v>
      </c>
      <c r="G150" s="96"/>
      <c r="H150" s="5">
        <v>9</v>
      </c>
      <c r="I150" s="5">
        <v>0</v>
      </c>
      <c r="J150" s="43" t="s">
        <v>2025</v>
      </c>
      <c r="K150" s="19" t="s">
        <v>2026</v>
      </c>
      <c r="L150" s="19"/>
      <c r="M150" s="25"/>
      <c r="N150" s="19"/>
      <c r="O150" s="5">
        <v>1</v>
      </c>
      <c r="P150" t="s">
        <v>4</v>
      </c>
      <c r="Q150">
        <v>5</v>
      </c>
      <c r="R150" t="s">
        <v>3441</v>
      </c>
      <c r="S150" t="s">
        <v>3382</v>
      </c>
    </row>
    <row r="151" spans="1:21">
      <c r="A151" t="str">
        <f t="shared" si="4"/>
        <v>Touch</v>
      </c>
      <c r="B151" t="str">
        <f t="shared" si="5"/>
        <v>Touch</v>
      </c>
      <c r="C151" s="96" t="s">
        <v>519</v>
      </c>
      <c r="D151" s="98"/>
      <c r="E151" s="99">
        <v>95</v>
      </c>
      <c r="F151" s="96">
        <v>15</v>
      </c>
      <c r="G151" s="96"/>
      <c r="H151" s="5">
        <v>9</v>
      </c>
      <c r="I151" s="5">
        <v>0</v>
      </c>
      <c r="J151" s="43" t="s">
        <v>1730</v>
      </c>
      <c r="K151" s="19"/>
      <c r="L151" s="19"/>
      <c r="M151" s="25"/>
      <c r="N151" s="19"/>
      <c r="O151" s="5">
        <v>1</v>
      </c>
      <c r="P151" t="s">
        <v>6</v>
      </c>
      <c r="Q151">
        <v>6</v>
      </c>
      <c r="R151" t="s">
        <v>3436</v>
      </c>
      <c r="S151" t="s">
        <v>3382</v>
      </c>
      <c r="U151" t="s">
        <v>54</v>
      </c>
    </row>
    <row r="152" spans="1:21">
      <c r="A152" t="str">
        <f t="shared" si="4"/>
        <v>Saw</v>
      </c>
      <c r="B152" t="str">
        <f t="shared" si="5"/>
        <v>Saw</v>
      </c>
      <c r="C152" s="96" t="s">
        <v>504</v>
      </c>
      <c r="D152" s="98"/>
      <c r="E152" s="99">
        <v>96</v>
      </c>
      <c r="F152" s="96">
        <v>15</v>
      </c>
      <c r="G152" s="96"/>
      <c r="H152" s="5">
        <v>9</v>
      </c>
      <c r="I152" s="5">
        <v>0</v>
      </c>
      <c r="J152" s="43" t="s">
        <v>1865</v>
      </c>
      <c r="K152" s="19"/>
      <c r="L152" s="19"/>
      <c r="M152" s="25"/>
      <c r="N152" s="19"/>
      <c r="O152" s="5">
        <v>1</v>
      </c>
      <c r="R152" t="s">
        <v>3436</v>
      </c>
      <c r="S152" t="s">
        <v>3382</v>
      </c>
      <c r="U152" t="s">
        <v>3442</v>
      </c>
    </row>
    <row r="153" spans="1:21">
      <c r="A153" t="str">
        <f t="shared" si="4"/>
        <v>Dissolve</v>
      </c>
      <c r="B153" t="str">
        <f t="shared" si="5"/>
        <v>Dissolve</v>
      </c>
      <c r="C153" s="96" t="s">
        <v>130</v>
      </c>
      <c r="D153" s="98"/>
      <c r="E153" s="99">
        <v>97</v>
      </c>
      <c r="F153" s="96">
        <v>15</v>
      </c>
      <c r="G153" s="96"/>
      <c r="H153" s="5">
        <v>9</v>
      </c>
      <c r="I153" s="5">
        <v>0</v>
      </c>
      <c r="J153" s="43" t="s">
        <v>2028</v>
      </c>
      <c r="K153" s="19"/>
      <c r="L153" s="19"/>
      <c r="M153" s="25"/>
      <c r="N153" s="19"/>
      <c r="O153" s="5">
        <v>1</v>
      </c>
      <c r="P153" t="s">
        <v>6</v>
      </c>
      <c r="Q153">
        <v>6</v>
      </c>
      <c r="R153" t="s">
        <v>3436</v>
      </c>
      <c r="S153" t="s">
        <v>3382</v>
      </c>
      <c r="U153" t="s">
        <v>54</v>
      </c>
    </row>
    <row r="154" spans="1:21">
      <c r="A154" t="str">
        <f t="shared" si="4"/>
        <v>Absorb</v>
      </c>
      <c r="B154" t="str">
        <f t="shared" si="5"/>
        <v>Absorb</v>
      </c>
      <c r="C154" s="96" t="s">
        <v>54</v>
      </c>
      <c r="D154" s="98"/>
      <c r="E154" s="99">
        <v>98</v>
      </c>
      <c r="F154" s="96">
        <v>15</v>
      </c>
      <c r="G154" s="96"/>
      <c r="H154" s="5">
        <v>9</v>
      </c>
      <c r="I154" s="5">
        <v>0</v>
      </c>
      <c r="J154" s="43" t="s">
        <v>2029</v>
      </c>
      <c r="K154" s="19"/>
      <c r="L154" s="19"/>
      <c r="M154" s="25"/>
      <c r="N154" s="19"/>
      <c r="O154" s="5">
        <v>1</v>
      </c>
      <c r="P154" t="s">
        <v>6</v>
      </c>
      <c r="Q154">
        <v>6</v>
      </c>
      <c r="R154" t="s">
        <v>3436</v>
      </c>
      <c r="S154" t="s">
        <v>3382</v>
      </c>
      <c r="U154" t="s">
        <v>54</v>
      </c>
    </row>
    <row r="155" spans="1:21">
      <c r="A155" t="str">
        <f t="shared" si="4"/>
        <v>Cure</v>
      </c>
      <c r="B155" t="str">
        <f t="shared" si="5"/>
        <v>Cure</v>
      </c>
      <c r="C155" s="96" t="s">
        <v>213</v>
      </c>
      <c r="D155" s="98"/>
      <c r="E155" s="99">
        <v>99</v>
      </c>
      <c r="F155" s="96">
        <v>15</v>
      </c>
      <c r="G155" s="96"/>
      <c r="H155" s="5">
        <v>9</v>
      </c>
      <c r="I155" s="5" t="s">
        <v>1970</v>
      </c>
      <c r="J155" s="43" t="s">
        <v>1788</v>
      </c>
      <c r="K155" s="19"/>
      <c r="L155" s="19"/>
      <c r="M155" s="25"/>
      <c r="N155" s="19"/>
      <c r="O155" s="5" t="s">
        <v>2030</v>
      </c>
      <c r="P155" t="s">
        <v>6</v>
      </c>
      <c r="Q155">
        <v>4</v>
      </c>
      <c r="R155" t="s">
        <v>1854</v>
      </c>
      <c r="S155" t="s">
        <v>3385</v>
      </c>
    </row>
    <row r="156" spans="1:21">
      <c r="A156" t="str">
        <f t="shared" si="4"/>
        <v>Defense</v>
      </c>
      <c r="B156" t="str">
        <f t="shared" si="5"/>
        <v>Defense</v>
      </c>
      <c r="C156" s="96" t="s">
        <v>115</v>
      </c>
      <c r="D156" s="98"/>
      <c r="E156" s="99" t="s">
        <v>1927</v>
      </c>
      <c r="F156" s="96">
        <v>30</v>
      </c>
      <c r="G156" s="96"/>
      <c r="H156" s="5">
        <v>9</v>
      </c>
      <c r="I156" s="96" t="s">
        <v>1746</v>
      </c>
      <c r="J156" s="43" t="s">
        <v>2031</v>
      </c>
      <c r="K156" s="19"/>
      <c r="L156" s="19"/>
      <c r="M156" s="25"/>
      <c r="N156" s="19"/>
      <c r="O156" s="5" t="s">
        <v>1748</v>
      </c>
      <c r="R156" t="s">
        <v>1745</v>
      </c>
      <c r="S156" t="s">
        <v>3383</v>
      </c>
      <c r="U156" t="s">
        <v>3383</v>
      </c>
    </row>
    <row r="157" spans="1:21">
      <c r="A157" t="str">
        <f t="shared" si="4"/>
        <v>Shell</v>
      </c>
      <c r="B157" t="str">
        <f t="shared" si="5"/>
        <v>Shell</v>
      </c>
      <c r="C157" s="96" t="s">
        <v>239</v>
      </c>
      <c r="D157" s="98"/>
      <c r="E157" s="99" t="s">
        <v>2032</v>
      </c>
      <c r="F157" s="96">
        <v>30</v>
      </c>
      <c r="G157" s="96"/>
      <c r="H157" s="5">
        <v>9</v>
      </c>
      <c r="I157" s="96" t="s">
        <v>1746</v>
      </c>
      <c r="J157" s="43" t="s">
        <v>2031</v>
      </c>
      <c r="K157" s="19"/>
      <c r="L157" s="19"/>
      <c r="M157" s="25"/>
      <c r="N157" s="19"/>
      <c r="O157" s="5" t="s">
        <v>1748</v>
      </c>
      <c r="R157" t="s">
        <v>1745</v>
      </c>
      <c r="S157" t="s">
        <v>3383</v>
      </c>
      <c r="U157" t="s">
        <v>3383</v>
      </c>
    </row>
    <row r="158" spans="1:21">
      <c r="A158" t="str">
        <f t="shared" si="4"/>
        <v>Mirror</v>
      </c>
      <c r="B158" t="str">
        <f t="shared" si="5"/>
        <v>Mirror</v>
      </c>
      <c r="C158" s="96" t="s">
        <v>209</v>
      </c>
      <c r="D158" s="98"/>
      <c r="E158" s="99" t="s">
        <v>1955</v>
      </c>
      <c r="F158" s="96">
        <v>15</v>
      </c>
      <c r="G158" s="96"/>
      <c r="H158" s="5">
        <v>9</v>
      </c>
      <c r="I158" s="5" t="s">
        <v>1970</v>
      </c>
      <c r="J158" s="43" t="s">
        <v>2033</v>
      </c>
      <c r="K158" s="19"/>
      <c r="L158" s="19"/>
      <c r="M158" s="25"/>
      <c r="N158" s="19"/>
      <c r="O158" s="5" t="s">
        <v>2030</v>
      </c>
      <c r="R158" t="s">
        <v>1745</v>
      </c>
      <c r="S158" t="s">
        <v>3389</v>
      </c>
      <c r="U158" t="s">
        <v>3389</v>
      </c>
    </row>
    <row r="159" spans="1:21">
      <c r="A159" t="str">
        <f t="shared" si="4"/>
        <v>Counter</v>
      </c>
      <c r="B159" t="str">
        <f t="shared" si="5"/>
        <v>Counter</v>
      </c>
      <c r="C159" s="96" t="s">
        <v>121</v>
      </c>
      <c r="D159" s="98"/>
      <c r="E159" s="99" t="s">
        <v>1717</v>
      </c>
      <c r="F159" s="96">
        <v>30</v>
      </c>
      <c r="G159" s="96"/>
      <c r="H159" s="5">
        <v>9</v>
      </c>
      <c r="I159" s="5">
        <v>0</v>
      </c>
      <c r="J159" s="43" t="s">
        <v>2034</v>
      </c>
      <c r="K159" s="19"/>
      <c r="L159" s="19"/>
      <c r="M159" s="25"/>
      <c r="N159" s="19"/>
      <c r="O159" s="5">
        <v>1</v>
      </c>
      <c r="P159" t="s">
        <v>4</v>
      </c>
      <c r="R159" t="s">
        <v>3436</v>
      </c>
      <c r="S159" t="s">
        <v>121</v>
      </c>
      <c r="U159" t="s">
        <v>121</v>
      </c>
    </row>
    <row r="160" spans="1:21">
      <c r="A160" t="str">
        <f t="shared" si="4"/>
        <v>Burning</v>
      </c>
      <c r="B160" t="str">
        <f t="shared" si="5"/>
        <v>Burning</v>
      </c>
      <c r="C160" s="96" t="s">
        <v>154</v>
      </c>
      <c r="D160" s="98"/>
      <c r="E160" s="99" t="s">
        <v>1965</v>
      </c>
      <c r="F160" s="96">
        <v>30</v>
      </c>
      <c r="G160" s="96"/>
      <c r="H160" s="5">
        <v>9</v>
      </c>
      <c r="I160" s="5">
        <v>0</v>
      </c>
      <c r="J160" s="43" t="s">
        <v>2035</v>
      </c>
      <c r="K160" s="19"/>
      <c r="L160" s="19"/>
      <c r="M160" s="25"/>
      <c r="N160" s="19"/>
      <c r="O160" s="5">
        <v>1</v>
      </c>
      <c r="P160" t="s">
        <v>6</v>
      </c>
      <c r="R160" t="s">
        <v>1854</v>
      </c>
      <c r="S160" t="s">
        <v>121</v>
      </c>
      <c r="U160" t="s">
        <v>121</v>
      </c>
    </row>
    <row r="161" spans="1:21">
      <c r="A161" t="str">
        <f t="shared" si="4"/>
        <v>2-Swords</v>
      </c>
      <c r="B161" t="str">
        <f t="shared" si="5"/>
        <v>2-Swords</v>
      </c>
      <c r="C161" s="96" t="s">
        <v>430</v>
      </c>
      <c r="D161" s="98"/>
      <c r="E161" s="99" t="s">
        <v>1684</v>
      </c>
      <c r="F161" s="96">
        <v>15</v>
      </c>
      <c r="G161" s="96"/>
      <c r="H161" s="5">
        <v>9</v>
      </c>
      <c r="I161" s="5">
        <v>0</v>
      </c>
      <c r="J161" s="43" t="s">
        <v>2019</v>
      </c>
      <c r="K161" s="19"/>
      <c r="L161" s="19"/>
      <c r="M161" s="25"/>
      <c r="N161" s="19"/>
      <c r="O161" s="5">
        <v>1</v>
      </c>
      <c r="P161" t="s">
        <v>4</v>
      </c>
      <c r="Q161">
        <v>8</v>
      </c>
      <c r="R161" t="s">
        <v>3441</v>
      </c>
      <c r="S161" t="s">
        <v>3382</v>
      </c>
    </row>
    <row r="162" spans="1:21">
      <c r="A162" t="str">
        <f t="shared" si="4"/>
        <v>2-Tusks</v>
      </c>
      <c r="B162" t="str">
        <f t="shared" si="5"/>
        <v>2-Tusks</v>
      </c>
      <c r="C162" s="96" t="s">
        <v>385</v>
      </c>
      <c r="D162" s="98"/>
      <c r="E162" s="99" t="s">
        <v>1654</v>
      </c>
      <c r="F162" s="96">
        <v>15</v>
      </c>
      <c r="G162" s="96"/>
      <c r="H162" s="5">
        <v>9</v>
      </c>
      <c r="I162" s="5">
        <v>0</v>
      </c>
      <c r="J162" s="43" t="s">
        <v>2019</v>
      </c>
      <c r="K162" s="19"/>
      <c r="L162" s="19"/>
      <c r="M162" s="25"/>
      <c r="N162" s="19"/>
      <c r="O162" s="5">
        <v>1</v>
      </c>
      <c r="P162" t="s">
        <v>4</v>
      </c>
      <c r="Q162">
        <v>8</v>
      </c>
      <c r="R162" t="s">
        <v>3441</v>
      </c>
      <c r="S162" t="s">
        <v>3382</v>
      </c>
    </row>
    <row r="163" spans="1:21">
      <c r="A163" t="str">
        <f t="shared" si="4"/>
        <v>3-Heads</v>
      </c>
      <c r="B163" t="str">
        <f t="shared" si="5"/>
        <v>3-Heads</v>
      </c>
      <c r="C163" s="96" t="s">
        <v>414</v>
      </c>
      <c r="D163" s="98"/>
      <c r="E163" s="99" t="s">
        <v>2037</v>
      </c>
      <c r="F163" s="96">
        <v>15</v>
      </c>
      <c r="G163" s="96"/>
      <c r="H163" s="5">
        <v>9</v>
      </c>
      <c r="I163" s="5">
        <v>0</v>
      </c>
      <c r="J163" s="43" t="s">
        <v>2039</v>
      </c>
      <c r="K163" s="19" t="s">
        <v>2024</v>
      </c>
      <c r="L163" s="19"/>
      <c r="M163" s="25"/>
      <c r="N163" s="19"/>
      <c r="O163" s="5">
        <v>1</v>
      </c>
      <c r="P163" t="s">
        <v>4</v>
      </c>
      <c r="Q163">
        <v>6</v>
      </c>
      <c r="R163" t="s">
        <v>3441</v>
      </c>
      <c r="S163" t="s">
        <v>3382</v>
      </c>
    </row>
    <row r="164" spans="1:21">
      <c r="A164" t="str">
        <f t="shared" si="4"/>
        <v>3-Horns</v>
      </c>
      <c r="B164" t="str">
        <f t="shared" si="5"/>
        <v>3-Horns</v>
      </c>
      <c r="C164" s="96" t="s">
        <v>326</v>
      </c>
      <c r="D164" s="98"/>
      <c r="E164" s="99" t="s">
        <v>1766</v>
      </c>
      <c r="F164" s="96">
        <v>15</v>
      </c>
      <c r="G164" s="96"/>
      <c r="H164" s="5">
        <v>9</v>
      </c>
      <c r="I164" s="5">
        <v>0</v>
      </c>
      <c r="J164" s="43" t="s">
        <v>2040</v>
      </c>
      <c r="K164" s="19" t="s">
        <v>2024</v>
      </c>
      <c r="L164" s="19"/>
      <c r="M164" s="25"/>
      <c r="N164" s="19"/>
      <c r="O164" s="5">
        <v>1</v>
      </c>
      <c r="P164" t="s">
        <v>4</v>
      </c>
      <c r="Q164">
        <v>8</v>
      </c>
      <c r="R164" t="s">
        <v>3441</v>
      </c>
      <c r="S164" t="s">
        <v>3382</v>
      </c>
    </row>
    <row r="165" spans="1:21">
      <c r="A165" t="str">
        <f t="shared" si="4"/>
        <v>6-Arms</v>
      </c>
      <c r="B165" t="str">
        <f t="shared" si="5"/>
        <v>6-Arms</v>
      </c>
      <c r="C165" s="96" t="s">
        <v>458</v>
      </c>
      <c r="D165" s="98"/>
      <c r="E165" s="99" t="s">
        <v>1814</v>
      </c>
      <c r="F165" s="96">
        <v>15</v>
      </c>
      <c r="G165" s="96"/>
      <c r="H165" s="5">
        <v>9</v>
      </c>
      <c r="I165" s="5">
        <v>0</v>
      </c>
      <c r="J165" s="43" t="s">
        <v>2042</v>
      </c>
      <c r="K165" s="19"/>
      <c r="L165" s="19"/>
      <c r="M165" s="25"/>
      <c r="N165" s="19"/>
      <c r="O165" s="5">
        <v>1</v>
      </c>
      <c r="P165" t="s">
        <v>4</v>
      </c>
      <c r="Q165">
        <v>5</v>
      </c>
      <c r="R165" t="s">
        <v>3441</v>
      </c>
      <c r="S165" t="s">
        <v>3382</v>
      </c>
    </row>
    <row r="166" spans="1:21">
      <c r="A166" t="str">
        <f t="shared" si="4"/>
        <v>Critical</v>
      </c>
      <c r="B166" t="str">
        <f t="shared" si="5"/>
        <v>Critical</v>
      </c>
      <c r="C166" s="96" t="s">
        <v>126</v>
      </c>
      <c r="D166" s="98"/>
      <c r="E166" s="99" t="s">
        <v>1901</v>
      </c>
      <c r="F166" s="96">
        <v>10</v>
      </c>
      <c r="G166" s="96"/>
      <c r="H166" s="5">
        <v>9</v>
      </c>
      <c r="I166" s="5">
        <v>0</v>
      </c>
      <c r="J166" s="43" t="s">
        <v>2044</v>
      </c>
      <c r="K166" s="19"/>
      <c r="L166" s="19"/>
      <c r="M166" s="25"/>
      <c r="N166" s="19"/>
      <c r="O166" s="5">
        <v>1</v>
      </c>
      <c r="P166" t="s">
        <v>4</v>
      </c>
      <c r="Q166">
        <v>8</v>
      </c>
      <c r="R166" t="s">
        <v>3436</v>
      </c>
      <c r="S166" t="s">
        <v>3382</v>
      </c>
      <c r="U166" t="s">
        <v>126</v>
      </c>
    </row>
    <row r="167" spans="1:21">
      <c r="A167" t="str">
        <f t="shared" si="4"/>
        <v>Axe</v>
      </c>
      <c r="B167" t="str">
        <f t="shared" si="5"/>
        <v>Axe</v>
      </c>
      <c r="C167" s="96" t="s">
        <v>505</v>
      </c>
      <c r="D167" s="98"/>
      <c r="E167" s="99" t="s">
        <v>2020</v>
      </c>
      <c r="F167" s="96">
        <v>20</v>
      </c>
      <c r="G167" s="96"/>
      <c r="H167" s="5">
        <v>9</v>
      </c>
      <c r="I167" s="5">
        <v>0</v>
      </c>
      <c r="J167" s="43" t="s">
        <v>1663</v>
      </c>
      <c r="K167" s="19" t="s">
        <v>2010</v>
      </c>
      <c r="L167" s="19"/>
      <c r="M167" s="25"/>
      <c r="N167" s="19"/>
      <c r="O167" s="5">
        <v>1</v>
      </c>
      <c r="P167" t="s">
        <v>4</v>
      </c>
      <c r="Q167">
        <v>8</v>
      </c>
      <c r="R167" t="s">
        <v>3436</v>
      </c>
      <c r="S167" t="s">
        <v>3382</v>
      </c>
    </row>
    <row r="168" spans="1:21">
      <c r="A168" t="str">
        <f t="shared" si="4"/>
        <v>Honey</v>
      </c>
      <c r="B168" t="str">
        <f t="shared" si="5"/>
        <v>Honey</v>
      </c>
      <c r="C168" s="96" t="s">
        <v>423</v>
      </c>
      <c r="D168" s="98"/>
      <c r="E168" s="99" t="s">
        <v>2045</v>
      </c>
      <c r="F168" s="96">
        <v>10</v>
      </c>
      <c r="G168" s="96"/>
      <c r="H168" s="5">
        <v>9</v>
      </c>
      <c r="I168" s="5" t="s">
        <v>1970</v>
      </c>
      <c r="J168" s="43" t="s">
        <v>1788</v>
      </c>
      <c r="K168" s="19"/>
      <c r="L168" s="19"/>
      <c r="M168" s="25"/>
      <c r="N168" s="19"/>
      <c r="O168" s="5" t="s">
        <v>2030</v>
      </c>
      <c r="P168" t="s">
        <v>6</v>
      </c>
      <c r="Q168">
        <v>4</v>
      </c>
      <c r="R168" t="s">
        <v>1854</v>
      </c>
      <c r="S168" t="s">
        <v>3385</v>
      </c>
    </row>
    <row r="169" spans="1:21">
      <c r="A169" t="str">
        <f t="shared" si="4"/>
        <v>Heal</v>
      </c>
      <c r="B169" t="str">
        <f t="shared" si="5"/>
        <v>Heal</v>
      </c>
      <c r="C169" s="96" t="s">
        <v>74</v>
      </c>
      <c r="D169" s="98"/>
      <c r="E169" s="99" t="s">
        <v>1885</v>
      </c>
      <c r="F169" s="96">
        <v>10</v>
      </c>
      <c r="G169" s="96"/>
      <c r="H169" s="5">
        <v>9</v>
      </c>
      <c r="I169" s="5" t="s">
        <v>1970</v>
      </c>
      <c r="J169" s="43" t="s">
        <v>1788</v>
      </c>
      <c r="K169" s="19"/>
      <c r="L169" s="19"/>
      <c r="M169" s="25"/>
      <c r="N169" s="19"/>
      <c r="O169" s="5" t="s">
        <v>2030</v>
      </c>
      <c r="P169" t="s">
        <v>6</v>
      </c>
      <c r="Q169">
        <v>4</v>
      </c>
      <c r="R169" t="s">
        <v>1854</v>
      </c>
      <c r="S169" t="s">
        <v>3385</v>
      </c>
    </row>
    <row r="170" spans="1:21">
      <c r="A170" t="str">
        <f t="shared" si="4"/>
        <v>LifePotion</v>
      </c>
      <c r="B170" t="str">
        <f t="shared" si="5"/>
        <v>LifePotion</v>
      </c>
      <c r="C170" s="96" t="s">
        <v>75</v>
      </c>
      <c r="D170" s="98" t="s">
        <v>1764</v>
      </c>
      <c r="E170" s="99" t="s">
        <v>2041</v>
      </c>
      <c r="F170" s="96">
        <v>3</v>
      </c>
      <c r="G170" s="96"/>
      <c r="H170" s="5">
        <v>9</v>
      </c>
      <c r="I170" s="5" t="s">
        <v>1970</v>
      </c>
      <c r="J170" s="43" t="s">
        <v>2046</v>
      </c>
      <c r="K170" s="19"/>
      <c r="L170" s="19"/>
      <c r="M170" s="25"/>
      <c r="N170" s="19"/>
      <c r="O170" s="5" t="s">
        <v>2030</v>
      </c>
      <c r="P170" t="s">
        <v>6</v>
      </c>
      <c r="Q170">
        <v>6</v>
      </c>
      <c r="R170" t="s">
        <v>3438</v>
      </c>
      <c r="S170" t="s">
        <v>3388</v>
      </c>
    </row>
    <row r="171" spans="1:21">
      <c r="A171" t="str">
        <f t="shared" si="4"/>
        <v>W-Kick</v>
      </c>
      <c r="B171" t="str">
        <f t="shared" si="5"/>
        <v>W-Kick</v>
      </c>
      <c r="C171" s="96" t="s">
        <v>404</v>
      </c>
      <c r="D171" s="98"/>
      <c r="E171" s="99" t="s">
        <v>1921</v>
      </c>
      <c r="F171" s="96">
        <v>15</v>
      </c>
      <c r="G171" s="96"/>
      <c r="H171" s="5">
        <v>9</v>
      </c>
      <c r="I171" s="5">
        <v>0</v>
      </c>
      <c r="J171" s="43" t="s">
        <v>2019</v>
      </c>
      <c r="K171" s="19"/>
      <c r="L171" s="19"/>
      <c r="M171" s="25"/>
      <c r="N171" s="19"/>
      <c r="O171" s="5">
        <v>1</v>
      </c>
      <c r="P171" t="s">
        <v>4</v>
      </c>
      <c r="Q171">
        <v>8</v>
      </c>
      <c r="R171" t="s">
        <v>3441</v>
      </c>
      <c r="S171" t="s">
        <v>3382</v>
      </c>
    </row>
    <row r="172" spans="1:21">
      <c r="A172" t="str">
        <f t="shared" si="4"/>
        <v>ParaNail</v>
      </c>
      <c r="B172" t="str">
        <f t="shared" si="5"/>
        <v>ParaNail</v>
      </c>
      <c r="C172" s="96" t="s">
        <v>190</v>
      </c>
      <c r="D172" s="98"/>
      <c r="E172" s="99" t="s">
        <v>2036</v>
      </c>
      <c r="F172" s="96">
        <v>20</v>
      </c>
      <c r="G172" s="96"/>
      <c r="H172" s="5">
        <v>9</v>
      </c>
      <c r="I172" s="5">
        <v>0</v>
      </c>
      <c r="J172" s="43" t="s">
        <v>2049</v>
      </c>
      <c r="K172" s="19"/>
      <c r="L172" s="19"/>
      <c r="M172" s="25"/>
      <c r="N172" s="19"/>
      <c r="O172" s="5">
        <v>1</v>
      </c>
      <c r="R172" t="s">
        <v>3436</v>
      </c>
      <c r="S172" t="s">
        <v>3382</v>
      </c>
    </row>
    <row r="173" spans="1:21">
      <c r="A173" t="str">
        <f t="shared" si="4"/>
        <v>Wind Up</v>
      </c>
      <c r="B173" t="str">
        <f t="shared" si="5"/>
        <v>Wind Up</v>
      </c>
      <c r="C173" s="96" t="s">
        <v>65</v>
      </c>
      <c r="D173" s="98"/>
      <c r="E173" s="99" t="s">
        <v>2050</v>
      </c>
      <c r="F173" s="96">
        <v>20</v>
      </c>
      <c r="G173" s="96"/>
      <c r="H173" s="5">
        <v>9</v>
      </c>
      <c r="I173" s="5">
        <v>0</v>
      </c>
      <c r="J173" s="43" t="s">
        <v>2049</v>
      </c>
      <c r="K173" s="19"/>
      <c r="L173" s="19"/>
      <c r="M173" s="25"/>
      <c r="N173" s="19"/>
      <c r="O173" s="5">
        <v>1</v>
      </c>
      <c r="R173" t="s">
        <v>3436</v>
      </c>
      <c r="S173" t="s">
        <v>3382</v>
      </c>
    </row>
    <row r="174" spans="1:21">
      <c r="A174" t="str">
        <f t="shared" si="4"/>
        <v>Tie Up</v>
      </c>
      <c r="B174" t="str">
        <f t="shared" si="5"/>
        <v>Tie Up</v>
      </c>
      <c r="C174" s="96" t="s">
        <v>150</v>
      </c>
      <c r="D174" s="98"/>
      <c r="E174" s="99" t="s">
        <v>2051</v>
      </c>
      <c r="F174" s="96">
        <v>20</v>
      </c>
      <c r="G174" s="96"/>
      <c r="H174" s="5">
        <v>9</v>
      </c>
      <c r="I174" s="5">
        <v>0</v>
      </c>
      <c r="J174" s="43" t="s">
        <v>2049</v>
      </c>
      <c r="K174" s="19"/>
      <c r="L174" s="19"/>
      <c r="M174" s="25"/>
      <c r="N174" s="19"/>
      <c r="O174" s="5">
        <v>1</v>
      </c>
      <c r="R174" t="s">
        <v>3436</v>
      </c>
      <c r="S174" t="s">
        <v>3382</v>
      </c>
    </row>
    <row r="175" spans="1:21">
      <c r="A175" t="str">
        <f t="shared" si="4"/>
        <v>Breath</v>
      </c>
      <c r="B175" t="str">
        <f t="shared" si="5"/>
        <v>Breath</v>
      </c>
      <c r="C175" s="96" t="s">
        <v>396</v>
      </c>
      <c r="D175" s="98"/>
      <c r="E175" s="99" t="s">
        <v>2052</v>
      </c>
      <c r="F175" s="96">
        <v>20</v>
      </c>
      <c r="G175" s="96"/>
      <c r="H175" s="5">
        <v>9</v>
      </c>
      <c r="I175" s="5">
        <v>0</v>
      </c>
      <c r="J175" s="43" t="s">
        <v>2049</v>
      </c>
      <c r="K175" s="19"/>
      <c r="L175" s="19"/>
      <c r="M175" s="25"/>
      <c r="N175" s="19"/>
      <c r="O175" s="5">
        <v>1</v>
      </c>
      <c r="R175" t="s">
        <v>3437</v>
      </c>
      <c r="S175" t="s">
        <v>3382</v>
      </c>
    </row>
    <row r="176" spans="1:21">
      <c r="A176" t="str">
        <f t="shared" si="4"/>
        <v>Poison</v>
      </c>
      <c r="B176" t="str">
        <f t="shared" si="5"/>
        <v>Poison</v>
      </c>
      <c r="C176" s="96" t="s">
        <v>20</v>
      </c>
      <c r="D176" s="98"/>
      <c r="E176" s="99" t="s">
        <v>1897</v>
      </c>
      <c r="F176" s="96">
        <v>20</v>
      </c>
      <c r="G176" s="96"/>
      <c r="H176" s="5">
        <v>9</v>
      </c>
      <c r="I176" s="5">
        <v>0</v>
      </c>
      <c r="J176" s="43" t="s">
        <v>2054</v>
      </c>
      <c r="K176" s="19"/>
      <c r="L176" s="19"/>
      <c r="M176" s="25"/>
      <c r="N176" s="19"/>
      <c r="O176" s="5">
        <v>1</v>
      </c>
      <c r="R176" t="s">
        <v>3436</v>
      </c>
      <c r="S176" t="s">
        <v>3382</v>
      </c>
    </row>
    <row r="177" spans="1:21">
      <c r="A177" t="str">
        <f t="shared" si="4"/>
        <v>P-Skin</v>
      </c>
      <c r="B177" t="str">
        <f t="shared" si="5"/>
        <v>P-Skin</v>
      </c>
      <c r="C177" s="96" t="s">
        <v>138</v>
      </c>
      <c r="D177" s="98"/>
      <c r="E177" s="99" t="s">
        <v>1881</v>
      </c>
      <c r="F177" s="96">
        <v>30</v>
      </c>
      <c r="G177" s="96"/>
      <c r="H177" s="5">
        <v>9</v>
      </c>
      <c r="I177" s="5">
        <v>0</v>
      </c>
      <c r="J177" s="43" t="s">
        <v>2055</v>
      </c>
      <c r="K177" s="19"/>
      <c r="L177" s="19"/>
      <c r="M177" s="25"/>
      <c r="N177" s="19"/>
      <c r="O177" s="5">
        <v>1</v>
      </c>
      <c r="R177" t="s">
        <v>3436</v>
      </c>
      <c r="S177" t="s">
        <v>121</v>
      </c>
      <c r="U177" t="s">
        <v>121</v>
      </c>
    </row>
    <row r="178" spans="1:21">
      <c r="A178" t="str">
        <f t="shared" si="4"/>
        <v>ParaSkin</v>
      </c>
      <c r="B178" t="str">
        <f t="shared" si="5"/>
        <v>ParaSkin</v>
      </c>
      <c r="C178" s="96" t="s">
        <v>269</v>
      </c>
      <c r="D178" s="98"/>
      <c r="E178" s="99" t="s">
        <v>2056</v>
      </c>
      <c r="F178" s="96">
        <v>30</v>
      </c>
      <c r="G178" s="96"/>
      <c r="H178" s="5">
        <v>9</v>
      </c>
      <c r="I178" s="5">
        <v>0</v>
      </c>
      <c r="J178" s="43" t="s">
        <v>2057</v>
      </c>
      <c r="K178" s="19"/>
      <c r="L178" s="19"/>
      <c r="M178" s="25"/>
      <c r="N178" s="19"/>
      <c r="O178" s="5">
        <v>1</v>
      </c>
      <c r="R178" t="s">
        <v>3436</v>
      </c>
      <c r="S178" t="s">
        <v>121</v>
      </c>
      <c r="U178" t="s">
        <v>121</v>
      </c>
    </row>
    <row r="179" spans="1:21">
      <c r="A179" t="str">
        <f t="shared" si="4"/>
        <v>Petrify</v>
      </c>
      <c r="B179" t="str">
        <f t="shared" si="5"/>
        <v>Petrify</v>
      </c>
      <c r="C179" s="96" t="s">
        <v>363</v>
      </c>
      <c r="D179" s="98"/>
      <c r="E179" s="99" t="s">
        <v>2012</v>
      </c>
      <c r="F179" s="96">
        <v>20</v>
      </c>
      <c r="G179" s="96"/>
      <c r="H179" s="5">
        <v>9</v>
      </c>
      <c r="I179" s="5">
        <v>0</v>
      </c>
      <c r="J179" s="43" t="s">
        <v>2058</v>
      </c>
      <c r="K179" s="19"/>
      <c r="L179" s="19"/>
      <c r="M179" s="25"/>
      <c r="N179" s="19"/>
      <c r="O179" s="5">
        <v>1</v>
      </c>
      <c r="R179" t="s">
        <v>3436</v>
      </c>
      <c r="S179" t="s">
        <v>3382</v>
      </c>
    </row>
    <row r="180" spans="1:21">
      <c r="A180" t="str">
        <f t="shared" si="4"/>
        <v>StonSkin</v>
      </c>
      <c r="B180" t="str">
        <f t="shared" si="5"/>
        <v>StonSkin</v>
      </c>
      <c r="C180" s="96" t="s">
        <v>364</v>
      </c>
      <c r="D180" s="98"/>
      <c r="E180" s="99" t="s">
        <v>2027</v>
      </c>
      <c r="F180" s="96">
        <v>30</v>
      </c>
      <c r="G180" s="96"/>
      <c r="H180" s="5">
        <v>9</v>
      </c>
      <c r="I180" s="5">
        <v>0</v>
      </c>
      <c r="J180" s="43" t="s">
        <v>2059</v>
      </c>
      <c r="K180" s="19"/>
      <c r="L180" s="19"/>
      <c r="M180" s="25"/>
      <c r="N180" s="19"/>
      <c r="O180" s="5">
        <v>1</v>
      </c>
      <c r="R180" t="s">
        <v>3436</v>
      </c>
      <c r="S180" t="s">
        <v>121</v>
      </c>
      <c r="U180" t="s">
        <v>121</v>
      </c>
    </row>
    <row r="181" spans="1:21">
      <c r="A181" t="str">
        <f t="shared" si="4"/>
        <v>Thunder</v>
      </c>
      <c r="B181" t="str">
        <f t="shared" si="5"/>
        <v>Thunder</v>
      </c>
      <c r="C181" s="96" t="s">
        <v>242</v>
      </c>
      <c r="D181" s="98"/>
      <c r="E181" s="99" t="s">
        <v>2060</v>
      </c>
      <c r="F181" s="96">
        <v>15</v>
      </c>
      <c r="G181" s="96"/>
      <c r="H181" s="5">
        <v>9</v>
      </c>
      <c r="I181" s="5" t="s">
        <v>1970</v>
      </c>
      <c r="J181" s="43" t="s">
        <v>2061</v>
      </c>
      <c r="K181" s="19"/>
      <c r="L181" s="19"/>
      <c r="M181" s="25"/>
      <c r="N181" s="19"/>
      <c r="O181" s="5" t="s">
        <v>2030</v>
      </c>
      <c r="P181" t="s">
        <v>6</v>
      </c>
      <c r="Q181">
        <v>7</v>
      </c>
      <c r="R181" t="s">
        <v>1854</v>
      </c>
      <c r="S181" t="s">
        <v>3386</v>
      </c>
    </row>
    <row r="182" spans="1:21">
      <c r="A182" t="str">
        <f t="shared" si="4"/>
        <v>Ice</v>
      </c>
      <c r="B182" t="str">
        <f t="shared" si="5"/>
        <v>Ice</v>
      </c>
      <c r="C182" s="96" t="s">
        <v>441</v>
      </c>
      <c r="D182" s="98"/>
      <c r="E182" s="99" t="s">
        <v>2062</v>
      </c>
      <c r="F182" s="96">
        <v>15</v>
      </c>
      <c r="G182" s="96"/>
      <c r="H182" s="5">
        <v>9</v>
      </c>
      <c r="I182" s="5" t="s">
        <v>1970</v>
      </c>
      <c r="J182" s="43" t="s">
        <v>2063</v>
      </c>
      <c r="K182" s="19"/>
      <c r="L182" s="19"/>
      <c r="M182" s="25"/>
      <c r="N182" s="19"/>
      <c r="O182" s="5" t="s">
        <v>2030</v>
      </c>
      <c r="P182" t="s">
        <v>6</v>
      </c>
      <c r="Q182">
        <v>7</v>
      </c>
      <c r="R182" t="s">
        <v>1854</v>
      </c>
      <c r="S182" t="s">
        <v>3386</v>
      </c>
    </row>
    <row r="183" spans="1:21">
      <c r="A183" t="str">
        <f t="shared" si="4"/>
        <v>Fire</v>
      </c>
      <c r="B183" t="str">
        <f t="shared" si="5"/>
        <v>Fire</v>
      </c>
      <c r="C183" s="96" t="s">
        <v>159</v>
      </c>
      <c r="D183" s="98"/>
      <c r="E183" s="99" t="s">
        <v>2064</v>
      </c>
      <c r="F183" s="96">
        <v>15</v>
      </c>
      <c r="G183" s="96"/>
      <c r="H183" s="5">
        <v>9</v>
      </c>
      <c r="I183" s="5" t="s">
        <v>1970</v>
      </c>
      <c r="J183" s="43" t="s">
        <v>2065</v>
      </c>
      <c r="K183" s="19"/>
      <c r="L183" s="19"/>
      <c r="M183" s="25"/>
      <c r="N183" s="19"/>
      <c r="O183" s="5" t="s">
        <v>2030</v>
      </c>
      <c r="P183" t="s">
        <v>6</v>
      </c>
      <c r="Q183">
        <v>7</v>
      </c>
      <c r="R183" t="s">
        <v>1854</v>
      </c>
      <c r="S183" t="s">
        <v>3386</v>
      </c>
    </row>
    <row r="184" spans="1:21">
      <c r="A184" t="str">
        <f t="shared" si="4"/>
        <v>Flame</v>
      </c>
      <c r="B184" t="str">
        <f t="shared" si="5"/>
        <v>Flame</v>
      </c>
      <c r="C184" s="96" t="s">
        <v>49</v>
      </c>
      <c r="D184" s="98"/>
      <c r="E184" s="99" t="s">
        <v>2066</v>
      </c>
      <c r="F184" s="96">
        <v>15</v>
      </c>
      <c r="G184" s="96"/>
      <c r="H184" s="5">
        <v>9</v>
      </c>
      <c r="I184" s="5" t="s">
        <v>1970</v>
      </c>
      <c r="J184" s="43" t="s">
        <v>2068</v>
      </c>
      <c r="K184" s="19"/>
      <c r="L184" s="19"/>
      <c r="M184" s="25"/>
      <c r="N184" s="19"/>
      <c r="O184" s="5" t="s">
        <v>2030</v>
      </c>
      <c r="P184" t="s">
        <v>6</v>
      </c>
      <c r="Q184">
        <v>5</v>
      </c>
      <c r="R184" t="s">
        <v>1854</v>
      </c>
      <c r="S184" t="s">
        <v>3387</v>
      </c>
    </row>
    <row r="185" spans="1:21">
      <c r="A185" t="str">
        <f t="shared" si="4"/>
        <v>Gas</v>
      </c>
      <c r="B185" t="str">
        <f t="shared" si="5"/>
        <v>Gas</v>
      </c>
      <c r="C185" s="96" t="s">
        <v>101</v>
      </c>
      <c r="D185" s="98"/>
      <c r="E185" s="99" t="s">
        <v>2069</v>
      </c>
      <c r="F185" s="96">
        <v>15</v>
      </c>
      <c r="G185" s="96"/>
      <c r="H185" s="5">
        <v>9</v>
      </c>
      <c r="I185" s="5" t="s">
        <v>1970</v>
      </c>
      <c r="J185" s="43" t="s">
        <v>2071</v>
      </c>
      <c r="K185" s="19"/>
      <c r="L185" s="19"/>
      <c r="M185" s="25"/>
      <c r="N185" s="19"/>
      <c r="O185" s="5" t="s">
        <v>2030</v>
      </c>
      <c r="P185" t="s">
        <v>6</v>
      </c>
      <c r="Q185">
        <v>5</v>
      </c>
      <c r="R185" t="s">
        <v>1854</v>
      </c>
      <c r="S185" t="s">
        <v>3387</v>
      </c>
    </row>
    <row r="186" spans="1:21">
      <c r="A186" t="str">
        <f t="shared" si="4"/>
        <v>Blizzard</v>
      </c>
      <c r="B186" t="str">
        <f t="shared" si="5"/>
        <v>Blizzard</v>
      </c>
      <c r="C186" s="96" t="s">
        <v>268</v>
      </c>
      <c r="D186" s="98"/>
      <c r="E186" s="99" t="s">
        <v>1845</v>
      </c>
      <c r="F186" s="96">
        <v>15</v>
      </c>
      <c r="G186" s="96"/>
      <c r="H186" s="5">
        <v>9</v>
      </c>
      <c r="I186" s="5" t="s">
        <v>1970</v>
      </c>
      <c r="J186" s="43" t="s">
        <v>2072</v>
      </c>
      <c r="K186" s="19"/>
      <c r="L186" s="19"/>
      <c r="M186" s="25"/>
      <c r="N186" s="19"/>
      <c r="O186" s="5" t="s">
        <v>2030</v>
      </c>
      <c r="P186" t="s">
        <v>6</v>
      </c>
      <c r="Q186">
        <v>5</v>
      </c>
      <c r="R186" t="s">
        <v>1854</v>
      </c>
      <c r="S186" t="s">
        <v>3387</v>
      </c>
    </row>
    <row r="187" spans="1:21">
      <c r="A187" t="str">
        <f t="shared" si="4"/>
        <v>Lightng</v>
      </c>
      <c r="B187" t="str">
        <f t="shared" si="5"/>
        <v>Lightng</v>
      </c>
      <c r="C187" s="96" t="s">
        <v>344</v>
      </c>
      <c r="D187" s="98"/>
      <c r="E187" s="99" t="s">
        <v>2013</v>
      </c>
      <c r="F187" s="96">
        <v>15</v>
      </c>
      <c r="G187" s="96"/>
      <c r="H187" s="5">
        <v>9</v>
      </c>
      <c r="I187" s="5" t="s">
        <v>1970</v>
      </c>
      <c r="J187" s="43" t="s">
        <v>2074</v>
      </c>
      <c r="K187" s="19"/>
      <c r="L187" s="19"/>
      <c r="M187" s="25"/>
      <c r="N187" s="19"/>
      <c r="O187" s="5" t="s">
        <v>2030</v>
      </c>
      <c r="P187" t="s">
        <v>6</v>
      </c>
      <c r="Q187">
        <v>5</v>
      </c>
      <c r="R187" t="s">
        <v>1854</v>
      </c>
      <c r="S187" t="s">
        <v>3387</v>
      </c>
    </row>
    <row r="188" spans="1:21">
      <c r="A188" t="str">
        <f t="shared" si="4"/>
        <v>Beam</v>
      </c>
      <c r="B188" t="str">
        <f t="shared" si="5"/>
        <v>Beam</v>
      </c>
      <c r="C188" s="96" t="s">
        <v>109</v>
      </c>
      <c r="D188" s="98"/>
      <c r="E188" s="99" t="s">
        <v>2011</v>
      </c>
      <c r="F188" s="96">
        <v>15</v>
      </c>
      <c r="G188" s="96"/>
      <c r="H188" s="5">
        <v>9</v>
      </c>
      <c r="I188" s="5">
        <v>0</v>
      </c>
      <c r="J188" s="43" t="s">
        <v>2075</v>
      </c>
      <c r="K188" s="19"/>
      <c r="L188" s="19"/>
      <c r="M188" s="25"/>
      <c r="N188" s="19"/>
      <c r="O188" s="5">
        <v>1</v>
      </c>
      <c r="P188" t="s">
        <v>6</v>
      </c>
      <c r="Q188">
        <v>7</v>
      </c>
      <c r="R188" t="s">
        <v>1854</v>
      </c>
      <c r="S188" t="s">
        <v>3386</v>
      </c>
    </row>
    <row r="189" spans="1:21">
      <c r="A189" t="str">
        <f t="shared" si="4"/>
        <v>P-Blast</v>
      </c>
      <c r="B189" t="str">
        <f t="shared" si="5"/>
        <v>P-Blast</v>
      </c>
      <c r="C189" s="96" t="s">
        <v>142</v>
      </c>
      <c r="D189" s="98"/>
      <c r="E189" s="99" t="s">
        <v>1904</v>
      </c>
      <c r="F189" s="96">
        <v>15</v>
      </c>
      <c r="G189" s="96"/>
      <c r="H189" s="5">
        <v>9</v>
      </c>
      <c r="I189" s="5" t="s">
        <v>1970</v>
      </c>
      <c r="J189" s="43" t="s">
        <v>2076</v>
      </c>
      <c r="K189" s="19"/>
      <c r="L189" s="19"/>
      <c r="M189" s="25"/>
      <c r="N189" s="19"/>
      <c r="O189" s="5" t="s">
        <v>2030</v>
      </c>
      <c r="P189" t="s">
        <v>6</v>
      </c>
      <c r="Q189">
        <v>9</v>
      </c>
      <c r="R189" t="s">
        <v>1854</v>
      </c>
      <c r="S189" t="s">
        <v>3387</v>
      </c>
    </row>
    <row r="190" spans="1:21">
      <c r="A190" t="str">
        <f t="shared" si="4"/>
        <v>Dispel</v>
      </c>
      <c r="B190" t="str">
        <f t="shared" si="5"/>
        <v>Dispel</v>
      </c>
      <c r="C190" s="96" t="s">
        <v>444</v>
      </c>
      <c r="D190" s="98"/>
      <c r="E190" s="99" t="s">
        <v>1779</v>
      </c>
      <c r="F190" s="96">
        <v>15</v>
      </c>
      <c r="G190" s="96"/>
      <c r="H190" s="5">
        <v>9</v>
      </c>
      <c r="I190" s="5" t="s">
        <v>1970</v>
      </c>
      <c r="J190" s="43" t="s">
        <v>2077</v>
      </c>
      <c r="K190" s="19"/>
      <c r="L190" s="19"/>
      <c r="M190" s="25"/>
      <c r="N190" s="19"/>
      <c r="O190" s="5" t="s">
        <v>2030</v>
      </c>
      <c r="P190" t="s">
        <v>6</v>
      </c>
      <c r="Q190">
        <v>13</v>
      </c>
      <c r="R190" t="s">
        <v>1854</v>
      </c>
      <c r="S190" t="s">
        <v>3386</v>
      </c>
    </row>
    <row r="191" spans="1:21">
      <c r="A191" t="str">
        <f t="shared" si="4"/>
        <v>D-Beam</v>
      </c>
      <c r="B191" t="str">
        <f t="shared" si="5"/>
        <v>D-Beam</v>
      </c>
      <c r="C191" s="96" t="s">
        <v>178</v>
      </c>
      <c r="D191" s="98"/>
      <c r="E191" s="99" t="s">
        <v>1777</v>
      </c>
      <c r="F191" s="96">
        <v>15</v>
      </c>
      <c r="G191" s="96"/>
      <c r="H191" s="5">
        <v>9</v>
      </c>
      <c r="I191" s="5">
        <v>0</v>
      </c>
      <c r="J191" s="43" t="s">
        <v>2078</v>
      </c>
      <c r="K191" s="19"/>
      <c r="L191" s="19"/>
      <c r="M191" s="25"/>
      <c r="N191" s="19"/>
      <c r="O191" s="5">
        <v>1</v>
      </c>
      <c r="P191" t="s">
        <v>6</v>
      </c>
      <c r="Q191">
        <v>13</v>
      </c>
      <c r="R191" t="s">
        <v>1854</v>
      </c>
      <c r="S191" t="s">
        <v>3386</v>
      </c>
    </row>
    <row r="192" spans="1:21">
      <c r="A192" t="str">
        <f t="shared" si="4"/>
        <v>Squirt</v>
      </c>
      <c r="B192" t="str">
        <f t="shared" si="5"/>
        <v>Squirt</v>
      </c>
      <c r="C192" s="96" t="s">
        <v>258</v>
      </c>
      <c r="D192" s="98"/>
      <c r="E192" s="99" t="s">
        <v>2018</v>
      </c>
      <c r="F192" s="96">
        <v>15</v>
      </c>
      <c r="G192" s="96"/>
      <c r="H192" s="5">
        <v>9</v>
      </c>
      <c r="I192" s="5">
        <v>0</v>
      </c>
      <c r="J192" s="43" t="s">
        <v>2063</v>
      </c>
      <c r="K192" s="19"/>
      <c r="L192" s="19"/>
      <c r="M192" s="25"/>
      <c r="N192" s="19"/>
      <c r="O192" s="5">
        <v>1</v>
      </c>
      <c r="P192" t="s">
        <v>6</v>
      </c>
      <c r="Q192">
        <v>7</v>
      </c>
      <c r="R192" t="s">
        <v>1854</v>
      </c>
      <c r="S192" t="s">
        <v>3386</v>
      </c>
    </row>
    <row r="193" spans="1:21">
      <c r="A193" t="str">
        <f t="shared" si="4"/>
        <v>SunBurst</v>
      </c>
      <c r="B193" t="str">
        <f t="shared" si="5"/>
        <v>SunBurst</v>
      </c>
      <c r="C193" s="96" t="s">
        <v>45</v>
      </c>
      <c r="D193" s="98"/>
      <c r="E193" s="99" t="s">
        <v>1973</v>
      </c>
      <c r="F193" s="96">
        <v>15</v>
      </c>
      <c r="G193" s="96"/>
      <c r="H193" s="5">
        <v>9</v>
      </c>
      <c r="I193" s="5">
        <v>0</v>
      </c>
      <c r="J193" s="43" t="s">
        <v>2077</v>
      </c>
      <c r="K193" s="19"/>
      <c r="L193" s="19"/>
      <c r="M193" s="25"/>
      <c r="N193" s="19"/>
      <c r="O193" s="5">
        <v>1</v>
      </c>
      <c r="P193" t="s">
        <v>6</v>
      </c>
      <c r="Q193">
        <v>13</v>
      </c>
      <c r="R193" t="s">
        <v>1854</v>
      </c>
      <c r="S193" t="s">
        <v>3386</v>
      </c>
    </row>
    <row r="194" spans="1:21">
      <c r="A194" t="str">
        <f t="shared" si="4"/>
        <v>SleepGas</v>
      </c>
      <c r="B194" t="str">
        <f t="shared" si="5"/>
        <v>SleepGas</v>
      </c>
      <c r="C194" s="96" t="s">
        <v>21</v>
      </c>
      <c r="D194" s="98"/>
      <c r="E194" s="99" t="s">
        <v>1930</v>
      </c>
      <c r="F194" s="96">
        <v>15</v>
      </c>
      <c r="G194" s="96"/>
      <c r="H194" s="5">
        <v>9</v>
      </c>
      <c r="I194" s="5">
        <v>0</v>
      </c>
      <c r="J194" s="43" t="s">
        <v>1798</v>
      </c>
      <c r="K194" s="19"/>
      <c r="L194" s="19"/>
      <c r="M194" s="25"/>
      <c r="N194" s="19"/>
      <c r="O194" s="5">
        <v>1</v>
      </c>
      <c r="R194" t="s">
        <v>1854</v>
      </c>
      <c r="S194" t="s">
        <v>3386</v>
      </c>
    </row>
    <row r="195" spans="1:21">
      <c r="A195" t="str">
        <f t="shared" ref="A195:A258" si="6">B195</f>
        <v>Sleep</v>
      </c>
      <c r="B195" t="str">
        <f t="shared" ref="B195:B258" si="7">C195&amp;D195</f>
        <v>Sleep</v>
      </c>
      <c r="C195" s="96" t="s">
        <v>467</v>
      </c>
      <c r="D195" s="98"/>
      <c r="E195" s="99" t="s">
        <v>2067</v>
      </c>
      <c r="F195" s="96">
        <v>15</v>
      </c>
      <c r="G195" s="96"/>
      <c r="H195" s="5">
        <v>9</v>
      </c>
      <c r="I195" s="5" t="s">
        <v>1970</v>
      </c>
      <c r="J195" s="43" t="s">
        <v>1798</v>
      </c>
      <c r="K195" s="19"/>
      <c r="L195" s="19"/>
      <c r="M195" s="25"/>
      <c r="N195" s="19"/>
      <c r="O195" s="5" t="s">
        <v>2030</v>
      </c>
      <c r="R195" t="s">
        <v>1854</v>
      </c>
      <c r="S195" t="s">
        <v>3386</v>
      </c>
    </row>
    <row r="196" spans="1:21">
      <c r="A196" t="str">
        <f t="shared" si="6"/>
        <v>StonGaze</v>
      </c>
      <c r="B196" t="str">
        <f t="shared" si="7"/>
        <v>StonGaze</v>
      </c>
      <c r="C196" s="96" t="s">
        <v>173</v>
      </c>
      <c r="D196" s="98"/>
      <c r="E196" s="99" t="s">
        <v>1835</v>
      </c>
      <c r="F196" s="96">
        <v>15</v>
      </c>
      <c r="G196" s="96"/>
      <c r="H196" s="5">
        <v>9</v>
      </c>
      <c r="I196" s="5" t="s">
        <v>1970</v>
      </c>
      <c r="J196" s="43" t="s">
        <v>1800</v>
      </c>
      <c r="K196" s="19"/>
      <c r="L196" s="19"/>
      <c r="M196" s="25"/>
      <c r="N196" s="19"/>
      <c r="O196" s="5" t="s">
        <v>2030</v>
      </c>
      <c r="R196" t="s">
        <v>1854</v>
      </c>
      <c r="S196" t="s">
        <v>3386</v>
      </c>
    </row>
    <row r="197" spans="1:21">
      <c r="A197" t="str">
        <f t="shared" si="6"/>
        <v>Stone</v>
      </c>
      <c r="B197" t="str">
        <f t="shared" si="7"/>
        <v>Stone</v>
      </c>
      <c r="C197" s="96" t="s">
        <v>482</v>
      </c>
      <c r="D197" s="98"/>
      <c r="E197" s="99" t="s">
        <v>2073</v>
      </c>
      <c r="F197" s="96">
        <v>15</v>
      </c>
      <c r="G197" s="96"/>
      <c r="H197" s="5">
        <v>9</v>
      </c>
      <c r="I197" s="5" t="s">
        <v>1970</v>
      </c>
      <c r="J197" s="43" t="s">
        <v>1800</v>
      </c>
      <c r="K197" s="19"/>
      <c r="L197" s="19"/>
      <c r="M197" s="25"/>
      <c r="N197" s="19"/>
      <c r="O197" s="5" t="s">
        <v>2030</v>
      </c>
      <c r="R197" t="s">
        <v>1854</v>
      </c>
      <c r="S197" t="s">
        <v>3386</v>
      </c>
    </row>
    <row r="198" spans="1:21">
      <c r="A198" t="str">
        <f t="shared" si="6"/>
        <v>StoneGas</v>
      </c>
      <c r="B198" t="str">
        <f t="shared" si="7"/>
        <v>StoneGas</v>
      </c>
      <c r="C198" s="96" t="s">
        <v>84</v>
      </c>
      <c r="D198" s="98"/>
      <c r="E198" s="99" t="s">
        <v>2070</v>
      </c>
      <c r="F198" s="96">
        <v>15</v>
      </c>
      <c r="G198" s="96"/>
      <c r="H198" s="5">
        <v>9</v>
      </c>
      <c r="I198" s="5">
        <v>0</v>
      </c>
      <c r="J198" s="43" t="s">
        <v>1800</v>
      </c>
      <c r="K198" s="19"/>
      <c r="L198" s="19"/>
      <c r="M198" s="25"/>
      <c r="N198" s="19"/>
      <c r="O198" s="5">
        <v>1</v>
      </c>
      <c r="R198" t="s">
        <v>1854</v>
      </c>
      <c r="S198" t="s">
        <v>3386</v>
      </c>
    </row>
    <row r="199" spans="1:21">
      <c r="A199" t="str">
        <f t="shared" si="6"/>
        <v>FatalGas</v>
      </c>
      <c r="B199" t="str">
        <f t="shared" si="7"/>
        <v>FatalGas</v>
      </c>
      <c r="C199" s="96" t="s">
        <v>30</v>
      </c>
      <c r="D199" s="98"/>
      <c r="E199" s="99" t="s">
        <v>2043</v>
      </c>
      <c r="F199" s="96">
        <v>15</v>
      </c>
      <c r="G199" s="96"/>
      <c r="H199" s="5">
        <v>9</v>
      </c>
      <c r="I199" s="5">
        <v>0</v>
      </c>
      <c r="J199" s="43" t="s">
        <v>2079</v>
      </c>
      <c r="K199" s="19"/>
      <c r="L199" s="19"/>
      <c r="M199" s="25"/>
      <c r="N199" s="19"/>
      <c r="O199" s="5">
        <v>1</v>
      </c>
      <c r="R199" t="s">
        <v>1854</v>
      </c>
      <c r="S199" t="s">
        <v>3386</v>
      </c>
    </row>
    <row r="200" spans="1:21">
      <c r="A200" t="str">
        <f t="shared" si="6"/>
        <v>X-Gaze</v>
      </c>
      <c r="B200" t="str">
        <f t="shared" si="7"/>
        <v>X-Gaze</v>
      </c>
      <c r="C200" s="96" t="s">
        <v>179</v>
      </c>
      <c r="D200" s="98"/>
      <c r="E200" s="99" t="s">
        <v>1784</v>
      </c>
      <c r="F200" s="96">
        <v>15</v>
      </c>
      <c r="G200" s="96"/>
      <c r="H200" s="5">
        <v>9</v>
      </c>
      <c r="I200" s="5" t="s">
        <v>1970</v>
      </c>
      <c r="J200" s="43" t="s">
        <v>2079</v>
      </c>
      <c r="K200" s="19"/>
      <c r="L200" s="19"/>
      <c r="M200" s="25"/>
      <c r="N200" s="19"/>
      <c r="O200" s="5" t="s">
        <v>2030</v>
      </c>
      <c r="R200" t="s">
        <v>1854</v>
      </c>
      <c r="S200" t="s">
        <v>3386</v>
      </c>
    </row>
    <row r="201" spans="1:21">
      <c r="A201" t="str">
        <f t="shared" si="6"/>
        <v>Erase</v>
      </c>
      <c r="B201" t="str">
        <f t="shared" si="7"/>
        <v>Erase</v>
      </c>
      <c r="C201" s="96" t="s">
        <v>390</v>
      </c>
      <c r="D201" s="98"/>
      <c r="E201" s="99" t="s">
        <v>1906</v>
      </c>
      <c r="F201" s="96">
        <v>15</v>
      </c>
      <c r="G201" s="96"/>
      <c r="H201" s="5">
        <v>9</v>
      </c>
      <c r="I201" s="5" t="s">
        <v>1970</v>
      </c>
      <c r="J201" s="43" t="s">
        <v>2079</v>
      </c>
      <c r="K201" s="19"/>
      <c r="L201" s="19"/>
      <c r="M201" s="25"/>
      <c r="N201" s="19"/>
      <c r="O201" s="5" t="s">
        <v>2030</v>
      </c>
      <c r="R201" t="s">
        <v>1854</v>
      </c>
      <c r="S201" t="s">
        <v>3386</v>
      </c>
    </row>
    <row r="202" spans="1:21">
      <c r="A202" t="str">
        <f t="shared" si="6"/>
        <v>Blind</v>
      </c>
      <c r="B202" t="str">
        <f t="shared" si="7"/>
        <v>Blind</v>
      </c>
      <c r="C202" s="96" t="s">
        <v>25</v>
      </c>
      <c r="D202" s="98"/>
      <c r="E202" s="99" t="s">
        <v>1952</v>
      </c>
      <c r="F202" s="96">
        <v>15</v>
      </c>
      <c r="G202" s="96"/>
      <c r="H202" s="5">
        <v>9</v>
      </c>
      <c r="I202" s="5">
        <v>0</v>
      </c>
      <c r="J202" s="43" t="s">
        <v>2080</v>
      </c>
      <c r="K202" s="19"/>
      <c r="L202" s="19"/>
      <c r="M202" s="25"/>
      <c r="N202" s="19"/>
      <c r="O202" s="5">
        <v>1</v>
      </c>
      <c r="R202" t="s">
        <v>1854</v>
      </c>
      <c r="S202" t="s">
        <v>3386</v>
      </c>
    </row>
    <row r="203" spans="1:21">
      <c r="A203" t="str">
        <f t="shared" si="6"/>
        <v>Flash</v>
      </c>
      <c r="B203" t="str">
        <f t="shared" si="7"/>
        <v>Flash</v>
      </c>
      <c r="C203" s="96" t="s">
        <v>169</v>
      </c>
      <c r="D203" s="98"/>
      <c r="E203" s="99" t="s">
        <v>2053</v>
      </c>
      <c r="F203" s="96">
        <v>15</v>
      </c>
      <c r="G203" s="96"/>
      <c r="H203" s="5">
        <v>9</v>
      </c>
      <c r="I203" s="5">
        <v>0</v>
      </c>
      <c r="J203" s="43" t="s">
        <v>2081</v>
      </c>
      <c r="K203" s="19"/>
      <c r="L203" s="19"/>
      <c r="M203" s="25"/>
      <c r="N203" s="19"/>
      <c r="O203" s="5">
        <v>1</v>
      </c>
      <c r="R203" t="s">
        <v>1854</v>
      </c>
      <c r="S203" t="s">
        <v>3386</v>
      </c>
    </row>
    <row r="204" spans="1:21">
      <c r="A204" t="str">
        <f t="shared" si="6"/>
        <v>Ink</v>
      </c>
      <c r="B204" t="str">
        <f t="shared" si="7"/>
        <v>Ink</v>
      </c>
      <c r="C204" s="96" t="s">
        <v>231</v>
      </c>
      <c r="D204" s="98"/>
      <c r="E204" s="99" t="s">
        <v>1891</v>
      </c>
      <c r="F204" s="96">
        <v>15</v>
      </c>
      <c r="G204" s="96"/>
      <c r="H204" s="5">
        <v>9</v>
      </c>
      <c r="I204" s="5">
        <v>0</v>
      </c>
      <c r="J204" s="43" t="s">
        <v>2081</v>
      </c>
      <c r="K204" s="19"/>
      <c r="L204" s="19"/>
      <c r="M204" s="25"/>
      <c r="N204" s="19"/>
      <c r="O204" s="5">
        <v>1</v>
      </c>
      <c r="R204" t="s">
        <v>1854</v>
      </c>
      <c r="S204" t="s">
        <v>3386</v>
      </c>
    </row>
    <row r="205" spans="1:21">
      <c r="A205" t="str">
        <f t="shared" si="6"/>
        <v>P-Cloud</v>
      </c>
      <c r="B205" t="str">
        <f t="shared" si="7"/>
        <v>P-Cloud</v>
      </c>
      <c r="C205" s="96" t="s">
        <v>3443</v>
      </c>
      <c r="D205" s="98"/>
      <c r="E205" s="99" t="s">
        <v>2083</v>
      </c>
      <c r="F205" s="96">
        <v>15</v>
      </c>
      <c r="G205" s="96"/>
      <c r="H205" s="5">
        <v>9</v>
      </c>
      <c r="I205" s="5">
        <v>0</v>
      </c>
      <c r="J205" s="43" t="s">
        <v>2084</v>
      </c>
      <c r="K205" s="19"/>
      <c r="L205" s="19"/>
      <c r="M205" s="25"/>
      <c r="N205" s="19"/>
      <c r="O205" s="5">
        <v>1</v>
      </c>
      <c r="R205" t="s">
        <v>1854</v>
      </c>
      <c r="S205" t="s">
        <v>3386</v>
      </c>
      <c r="U205" t="s">
        <v>3444</v>
      </c>
    </row>
    <row r="206" spans="1:21">
      <c r="A206" t="str">
        <f t="shared" si="6"/>
        <v>Gaze</v>
      </c>
      <c r="B206" t="str">
        <f t="shared" si="7"/>
        <v>Gaze</v>
      </c>
      <c r="C206" s="96" t="s">
        <v>165</v>
      </c>
      <c r="D206" s="98"/>
      <c r="E206" s="99" t="s">
        <v>1790</v>
      </c>
      <c r="F206" s="96">
        <v>15</v>
      </c>
      <c r="G206" s="96"/>
      <c r="H206" s="5">
        <v>9</v>
      </c>
      <c r="I206" s="5" t="s">
        <v>1970</v>
      </c>
      <c r="J206" s="43" t="s">
        <v>2085</v>
      </c>
      <c r="K206" s="19"/>
      <c r="L206" s="19"/>
      <c r="M206" s="25"/>
      <c r="N206" s="19"/>
      <c r="O206" s="5" t="s">
        <v>2030</v>
      </c>
      <c r="R206" t="s">
        <v>1854</v>
      </c>
      <c r="S206" t="s">
        <v>3386</v>
      </c>
    </row>
    <row r="207" spans="1:21">
      <c r="A207" t="str">
        <f t="shared" si="6"/>
        <v>Stunner</v>
      </c>
      <c r="B207" t="str">
        <f t="shared" si="7"/>
        <v>Stunner</v>
      </c>
      <c r="C207" s="96" t="s">
        <v>221</v>
      </c>
      <c r="D207" s="98"/>
      <c r="E207" s="99" t="s">
        <v>1982</v>
      </c>
      <c r="F207" s="96">
        <v>15</v>
      </c>
      <c r="G207" s="96"/>
      <c r="H207" s="5">
        <v>9</v>
      </c>
      <c r="I207" s="5">
        <v>0</v>
      </c>
      <c r="J207" s="43" t="s">
        <v>2086</v>
      </c>
      <c r="K207" s="19"/>
      <c r="L207" s="19"/>
      <c r="M207" s="25"/>
      <c r="N207" s="19"/>
      <c r="O207" s="5">
        <v>1</v>
      </c>
      <c r="R207" t="s">
        <v>1854</v>
      </c>
      <c r="S207" t="s">
        <v>3386</v>
      </c>
    </row>
    <row r="208" spans="1:21">
      <c r="A208" t="str">
        <f t="shared" si="6"/>
        <v>Gaze</v>
      </c>
      <c r="B208" t="str">
        <f t="shared" si="7"/>
        <v>Gaze</v>
      </c>
      <c r="C208" s="96" t="s">
        <v>165</v>
      </c>
      <c r="D208" s="98"/>
      <c r="E208" s="99" t="s">
        <v>2087</v>
      </c>
      <c r="F208" s="96">
        <v>15</v>
      </c>
      <c r="G208" s="96"/>
      <c r="H208" s="5">
        <v>9</v>
      </c>
      <c r="I208" s="5" t="s">
        <v>1970</v>
      </c>
      <c r="J208" s="43" t="s">
        <v>2086</v>
      </c>
      <c r="K208" s="19"/>
      <c r="L208" s="19"/>
      <c r="M208" s="25"/>
      <c r="N208" s="19"/>
      <c r="O208" s="5" t="s">
        <v>2030</v>
      </c>
      <c r="R208" t="s">
        <v>1854</v>
      </c>
      <c r="S208" t="s">
        <v>3386</v>
      </c>
    </row>
    <row r="209" spans="1:19">
      <c r="A209" t="str">
        <f t="shared" si="6"/>
        <v>Charm</v>
      </c>
      <c r="B209" t="str">
        <f t="shared" si="7"/>
        <v>Charm</v>
      </c>
      <c r="C209" s="96" t="s">
        <v>55</v>
      </c>
      <c r="D209" s="98"/>
      <c r="E209" s="99" t="s">
        <v>2089</v>
      </c>
      <c r="F209" s="96">
        <v>15</v>
      </c>
      <c r="G209" s="96"/>
      <c r="H209" s="5">
        <v>9</v>
      </c>
      <c r="I209" s="5" t="s">
        <v>1970</v>
      </c>
      <c r="J209" s="43" t="s">
        <v>2090</v>
      </c>
      <c r="K209" s="19"/>
      <c r="L209" s="19"/>
      <c r="M209" s="25"/>
      <c r="N209" s="19"/>
      <c r="O209" s="5" t="s">
        <v>2030</v>
      </c>
      <c r="R209" t="s">
        <v>1854</v>
      </c>
      <c r="S209" t="s">
        <v>3386</v>
      </c>
    </row>
    <row r="210" spans="1:19">
      <c r="A210" t="str">
        <f t="shared" si="6"/>
        <v>Hypnos</v>
      </c>
      <c r="B210" t="str">
        <f t="shared" si="7"/>
        <v>Hypnos</v>
      </c>
      <c r="C210" s="96" t="s">
        <v>143</v>
      </c>
      <c r="D210" s="98"/>
      <c r="E210" s="99" t="s">
        <v>2047</v>
      </c>
      <c r="F210" s="96">
        <v>15</v>
      </c>
      <c r="G210" s="96"/>
      <c r="H210" s="5">
        <v>9</v>
      </c>
      <c r="I210" s="5" t="s">
        <v>1970</v>
      </c>
      <c r="J210" s="43" t="s">
        <v>2090</v>
      </c>
      <c r="K210" s="19"/>
      <c r="L210" s="19"/>
      <c r="M210" s="25"/>
      <c r="N210" s="19"/>
      <c r="O210" s="5" t="s">
        <v>2030</v>
      </c>
      <c r="R210" t="s">
        <v>1854</v>
      </c>
      <c r="S210" t="s">
        <v>3386</v>
      </c>
    </row>
    <row r="211" spans="1:19">
      <c r="A211" t="str">
        <f t="shared" si="6"/>
        <v>Sand</v>
      </c>
      <c r="B211" t="str">
        <f t="shared" si="7"/>
        <v>Sand</v>
      </c>
      <c r="C211" s="96" t="s">
        <v>81</v>
      </c>
      <c r="D211" s="98"/>
      <c r="E211" s="99" t="s">
        <v>2015</v>
      </c>
      <c r="F211" s="96">
        <v>15</v>
      </c>
      <c r="G211" s="96"/>
      <c r="H211" s="5">
        <v>9</v>
      </c>
      <c r="I211" s="5">
        <v>0</v>
      </c>
      <c r="J211" s="43" t="s">
        <v>2091</v>
      </c>
      <c r="K211" s="19"/>
      <c r="L211" s="19"/>
      <c r="M211" s="25"/>
      <c r="N211" s="19"/>
      <c r="O211" s="5">
        <v>1</v>
      </c>
      <c r="R211" t="s">
        <v>1854</v>
      </c>
      <c r="S211" t="s">
        <v>3386</v>
      </c>
    </row>
    <row r="212" spans="1:19">
      <c r="A212" t="str">
        <f t="shared" si="6"/>
        <v>Cobweb</v>
      </c>
      <c r="B212" t="str">
        <f t="shared" si="7"/>
        <v>Cobweb</v>
      </c>
      <c r="C212" s="96" t="s">
        <v>186</v>
      </c>
      <c r="D212" s="98"/>
      <c r="E212" s="99" t="s">
        <v>2038</v>
      </c>
      <c r="F212" s="96">
        <v>15</v>
      </c>
      <c r="G212" s="96"/>
      <c r="H212" s="5">
        <v>9</v>
      </c>
      <c r="I212" s="5">
        <v>0</v>
      </c>
      <c r="J212" s="43" t="s">
        <v>2091</v>
      </c>
      <c r="K212" s="19"/>
      <c r="L212" s="19"/>
      <c r="M212" s="25"/>
      <c r="N212" s="19"/>
      <c r="O212" s="5">
        <v>1</v>
      </c>
      <c r="R212" t="s">
        <v>1854</v>
      </c>
      <c r="S212" t="s">
        <v>3386</v>
      </c>
    </row>
    <row r="213" spans="1:19">
      <c r="A213" t="str">
        <f t="shared" si="6"/>
        <v>Blitz</v>
      </c>
      <c r="B213" t="str">
        <f t="shared" si="7"/>
        <v>Blitz</v>
      </c>
      <c r="C213" s="96" t="s">
        <v>257</v>
      </c>
      <c r="D213" s="98"/>
      <c r="E213" s="99" t="s">
        <v>2022</v>
      </c>
      <c r="F213" s="96">
        <v>15</v>
      </c>
      <c r="G213" s="96"/>
      <c r="H213" s="5">
        <v>9</v>
      </c>
      <c r="I213" s="5" t="s">
        <v>1970</v>
      </c>
      <c r="J213" s="43" t="s">
        <v>2091</v>
      </c>
      <c r="K213" s="19"/>
      <c r="L213" s="19"/>
      <c r="M213" s="25"/>
      <c r="N213" s="19"/>
      <c r="O213" s="5" t="s">
        <v>2030</v>
      </c>
      <c r="R213" t="s">
        <v>1854</v>
      </c>
      <c r="S213" t="s">
        <v>3386</v>
      </c>
    </row>
    <row r="214" spans="1:19">
      <c r="A214" t="str">
        <f t="shared" si="6"/>
        <v>Drain</v>
      </c>
      <c r="B214" t="str">
        <f t="shared" si="7"/>
        <v>Drain</v>
      </c>
      <c r="C214" s="96" t="s">
        <v>431</v>
      </c>
      <c r="D214" s="98"/>
      <c r="E214" s="99" t="s">
        <v>2088</v>
      </c>
      <c r="F214" s="96">
        <v>15</v>
      </c>
      <c r="G214" s="96"/>
      <c r="H214" s="5">
        <v>9</v>
      </c>
      <c r="I214" s="5">
        <v>0</v>
      </c>
      <c r="J214" s="43" t="s">
        <v>2093</v>
      </c>
      <c r="K214" s="19"/>
      <c r="L214" s="19"/>
      <c r="M214" s="25"/>
      <c r="N214" s="19"/>
      <c r="O214" s="5">
        <v>1</v>
      </c>
      <c r="R214" t="s">
        <v>1854</v>
      </c>
      <c r="S214" t="s">
        <v>3382</v>
      </c>
    </row>
    <row r="215" spans="1:19">
      <c r="A215" t="str">
        <f t="shared" si="6"/>
        <v>Stench</v>
      </c>
      <c r="B215" t="str">
        <f t="shared" si="7"/>
        <v>Stench</v>
      </c>
      <c r="C215" s="96" t="s">
        <v>212</v>
      </c>
      <c r="D215" s="98"/>
      <c r="E215" s="99" t="s">
        <v>2048</v>
      </c>
      <c r="F215" s="96">
        <v>15</v>
      </c>
      <c r="G215" s="96"/>
      <c r="H215" s="5">
        <v>9</v>
      </c>
      <c r="I215" s="5">
        <v>0</v>
      </c>
      <c r="J215" s="43" t="s">
        <v>2093</v>
      </c>
      <c r="K215" s="19"/>
      <c r="L215" s="19"/>
      <c r="M215" s="25"/>
      <c r="N215" s="19"/>
      <c r="O215" s="5">
        <v>1</v>
      </c>
      <c r="R215" t="s">
        <v>1854</v>
      </c>
      <c r="S215" t="s">
        <v>3382</v>
      </c>
    </row>
    <row r="216" spans="1:19">
      <c r="A216" t="str">
        <f t="shared" si="6"/>
        <v>Haste</v>
      </c>
      <c r="B216" t="str">
        <f t="shared" si="7"/>
        <v>Haste</v>
      </c>
      <c r="C216" s="96" t="s">
        <v>3428</v>
      </c>
      <c r="D216" s="98"/>
      <c r="E216" s="99" t="s">
        <v>1958</v>
      </c>
      <c r="F216" s="96">
        <v>15</v>
      </c>
      <c r="G216" s="96"/>
      <c r="H216" s="5">
        <v>9</v>
      </c>
      <c r="I216" s="5" t="s">
        <v>1970</v>
      </c>
      <c r="J216" s="43" t="s">
        <v>1968</v>
      </c>
      <c r="K216" s="19"/>
      <c r="L216" s="19"/>
      <c r="M216" s="25"/>
      <c r="N216" s="19"/>
      <c r="O216" s="5" t="s">
        <v>2030</v>
      </c>
      <c r="R216" t="s">
        <v>1854</v>
      </c>
      <c r="S216" t="s">
        <v>3384</v>
      </c>
    </row>
    <row r="217" spans="1:19">
      <c r="A217" t="str">
        <f t="shared" si="6"/>
        <v>Tornado</v>
      </c>
      <c r="B217" t="str">
        <f t="shared" si="7"/>
        <v>Tornado</v>
      </c>
      <c r="C217" s="96" t="s">
        <v>110</v>
      </c>
      <c r="D217" s="98"/>
      <c r="E217" s="99" t="s">
        <v>1971</v>
      </c>
      <c r="F217" s="96">
        <v>5</v>
      </c>
      <c r="G217" s="96"/>
      <c r="H217" s="5">
        <v>9</v>
      </c>
      <c r="I217" s="5" t="s">
        <v>1970</v>
      </c>
      <c r="J217" s="43" t="s">
        <v>2095</v>
      </c>
      <c r="K217" s="19"/>
      <c r="L217" s="19"/>
      <c r="M217" s="25"/>
      <c r="N217" s="19"/>
      <c r="O217" s="5" t="s">
        <v>2030</v>
      </c>
      <c r="P217" t="s">
        <v>6</v>
      </c>
      <c r="Q217">
        <v>8</v>
      </c>
      <c r="R217" t="s">
        <v>1854</v>
      </c>
      <c r="S217" t="s">
        <v>3387</v>
      </c>
    </row>
    <row r="218" spans="1:19">
      <c r="A218" t="str">
        <f t="shared" si="6"/>
        <v>Quake</v>
      </c>
      <c r="B218" t="str">
        <f t="shared" si="7"/>
        <v>Quake</v>
      </c>
      <c r="C218" s="96" t="s">
        <v>88</v>
      </c>
      <c r="D218" s="98"/>
      <c r="E218" s="99" t="s">
        <v>1962</v>
      </c>
      <c r="F218" s="96">
        <v>5</v>
      </c>
      <c r="G218" s="96"/>
      <c r="H218" s="5">
        <v>9</v>
      </c>
      <c r="I218" s="5" t="s">
        <v>1970</v>
      </c>
      <c r="J218" s="43" t="s">
        <v>2096</v>
      </c>
      <c r="K218" s="19"/>
      <c r="L218" s="19"/>
      <c r="M218" s="25"/>
      <c r="N218" s="19"/>
      <c r="O218" s="5" t="s">
        <v>2030</v>
      </c>
      <c r="P218" t="s">
        <v>6</v>
      </c>
      <c r="Q218">
        <v>8</v>
      </c>
      <c r="R218" t="s">
        <v>1854</v>
      </c>
      <c r="S218" t="s">
        <v>3387</v>
      </c>
    </row>
    <row r="219" spans="1:19">
      <c r="A219" t="str">
        <f t="shared" si="6"/>
        <v>Whirl</v>
      </c>
      <c r="B219" t="str">
        <f t="shared" si="7"/>
        <v>Whirl</v>
      </c>
      <c r="C219" s="96" t="s">
        <v>245</v>
      </c>
      <c r="D219" s="98"/>
      <c r="E219" s="99" t="s">
        <v>1862</v>
      </c>
      <c r="F219" s="96">
        <v>5</v>
      </c>
      <c r="G219" s="96"/>
      <c r="H219" s="5">
        <v>9</v>
      </c>
      <c r="I219" s="5" t="s">
        <v>1970</v>
      </c>
      <c r="J219" s="43" t="s">
        <v>2095</v>
      </c>
      <c r="K219" s="19"/>
      <c r="L219" s="19"/>
      <c r="M219" s="25"/>
      <c r="N219" s="19"/>
      <c r="O219" s="5" t="s">
        <v>2030</v>
      </c>
      <c r="P219" t="s">
        <v>6</v>
      </c>
      <c r="Q219">
        <v>8</v>
      </c>
      <c r="R219" t="s">
        <v>1854</v>
      </c>
      <c r="S219" t="s">
        <v>3387</v>
      </c>
    </row>
    <row r="220" spans="1:19">
      <c r="A220" t="str">
        <f t="shared" si="6"/>
        <v>Flare</v>
      </c>
      <c r="B220" t="str">
        <f t="shared" si="7"/>
        <v>Flare</v>
      </c>
      <c r="C220" s="96" t="s">
        <v>485</v>
      </c>
      <c r="D220" s="98"/>
      <c r="E220" s="99" t="s">
        <v>1899</v>
      </c>
      <c r="F220" s="96">
        <v>5</v>
      </c>
      <c r="G220" s="96"/>
      <c r="H220" s="5">
        <v>9</v>
      </c>
      <c r="I220" s="5" t="s">
        <v>1970</v>
      </c>
      <c r="J220" s="43" t="s">
        <v>2098</v>
      </c>
      <c r="K220" s="19"/>
      <c r="L220" s="19"/>
      <c r="M220" s="25"/>
      <c r="N220" s="19"/>
      <c r="O220" s="5" t="s">
        <v>2030</v>
      </c>
      <c r="P220" t="s">
        <v>6</v>
      </c>
      <c r="Q220">
        <v>10</v>
      </c>
      <c r="R220" t="s">
        <v>1854</v>
      </c>
      <c r="S220" t="s">
        <v>3387</v>
      </c>
    </row>
    <row r="221" spans="1:19">
      <c r="A221" t="str">
        <f t="shared" si="6"/>
        <v>Steal</v>
      </c>
      <c r="B221" t="str">
        <f t="shared" si="7"/>
        <v>Steal</v>
      </c>
      <c r="C221" s="96" t="s">
        <v>202</v>
      </c>
      <c r="D221" s="98"/>
      <c r="E221" s="99" t="s">
        <v>1808</v>
      </c>
      <c r="F221" s="96">
        <v>10</v>
      </c>
      <c r="G221" s="96"/>
      <c r="H221" s="5">
        <v>9</v>
      </c>
      <c r="I221" s="96" t="s">
        <v>1736</v>
      </c>
      <c r="J221" s="43" t="s">
        <v>2099</v>
      </c>
      <c r="K221" s="19"/>
      <c r="L221" s="19"/>
      <c r="M221" s="25"/>
      <c r="N221" s="19"/>
      <c r="O221" s="5" t="s">
        <v>1739</v>
      </c>
      <c r="R221" t="s">
        <v>3436</v>
      </c>
      <c r="S221" t="s">
        <v>3382</v>
      </c>
    </row>
    <row r="222" spans="1:19">
      <c r="A222" t="str">
        <f t="shared" si="6"/>
        <v>Explode</v>
      </c>
      <c r="B222" t="str">
        <f t="shared" si="7"/>
        <v>Explode</v>
      </c>
      <c r="C222" s="96" t="s">
        <v>180</v>
      </c>
      <c r="D222" s="98"/>
      <c r="E222" s="99" t="s">
        <v>1811</v>
      </c>
      <c r="F222" s="96">
        <v>1</v>
      </c>
      <c r="G222" s="96"/>
      <c r="H222" s="5">
        <v>9</v>
      </c>
      <c r="I222" s="5">
        <v>0</v>
      </c>
      <c r="J222" s="43" t="s">
        <v>2100</v>
      </c>
      <c r="K222" s="19"/>
      <c r="L222" s="19"/>
      <c r="M222" s="25"/>
      <c r="N222" s="19"/>
      <c r="O222" s="5">
        <v>1</v>
      </c>
      <c r="R222" t="s">
        <v>1854</v>
      </c>
      <c r="S222" t="s">
        <v>3387</v>
      </c>
    </row>
    <row r="223" spans="1:19">
      <c r="A223" t="str">
        <f t="shared" si="6"/>
        <v>Acid</v>
      </c>
      <c r="B223" t="str">
        <f t="shared" si="7"/>
        <v>Acid</v>
      </c>
      <c r="C223" s="96" t="s">
        <v>235</v>
      </c>
      <c r="D223" s="98"/>
      <c r="E223" s="99" t="s">
        <v>1774</v>
      </c>
      <c r="F223" s="96">
        <v>5</v>
      </c>
      <c r="G223" s="96"/>
      <c r="H223" s="5">
        <v>9</v>
      </c>
      <c r="I223" s="5">
        <v>0</v>
      </c>
      <c r="J223" s="43" t="s">
        <v>2071</v>
      </c>
      <c r="K223" s="19"/>
      <c r="L223" s="19"/>
      <c r="M223" s="25"/>
      <c r="N223" s="19"/>
      <c r="O223" s="5">
        <v>1</v>
      </c>
      <c r="P223" t="s">
        <v>6</v>
      </c>
      <c r="Q223">
        <v>5</v>
      </c>
      <c r="R223" t="s">
        <v>1854</v>
      </c>
      <c r="S223" t="s">
        <v>3387</v>
      </c>
    </row>
    <row r="224" spans="1:19">
      <c r="A224" t="str">
        <f t="shared" si="6"/>
        <v>Riddle</v>
      </c>
      <c r="B224" t="str">
        <f t="shared" si="7"/>
        <v>Riddle</v>
      </c>
      <c r="C224" s="96" t="s">
        <v>68</v>
      </c>
      <c r="D224" s="98"/>
      <c r="E224" s="99" t="s">
        <v>1903</v>
      </c>
      <c r="F224" s="96">
        <v>5</v>
      </c>
      <c r="G224" s="96"/>
      <c r="H224" s="5">
        <v>9</v>
      </c>
      <c r="I224" s="5" t="s">
        <v>1970</v>
      </c>
      <c r="J224" s="43" t="s">
        <v>2101</v>
      </c>
      <c r="K224" s="19"/>
      <c r="L224" s="19"/>
      <c r="M224" s="25"/>
      <c r="N224" s="19"/>
      <c r="O224" s="5" t="s">
        <v>2030</v>
      </c>
      <c r="R224" t="s">
        <v>1854</v>
      </c>
      <c r="S224" t="s">
        <v>3387</v>
      </c>
    </row>
    <row r="225" spans="1:19">
      <c r="A225" t="str">
        <f t="shared" si="6"/>
        <v>CursSong</v>
      </c>
      <c r="B225" t="str">
        <f t="shared" si="7"/>
        <v>CursSong</v>
      </c>
      <c r="C225" s="96" t="s">
        <v>284</v>
      </c>
      <c r="D225" s="98"/>
      <c r="E225" s="99" t="s">
        <v>2092</v>
      </c>
      <c r="F225" s="96">
        <v>5</v>
      </c>
      <c r="G225" s="96"/>
      <c r="H225" s="5">
        <v>9</v>
      </c>
      <c r="I225" s="5" t="s">
        <v>1970</v>
      </c>
      <c r="J225" s="43" t="s">
        <v>2102</v>
      </c>
      <c r="K225" s="19"/>
      <c r="L225" s="19"/>
      <c r="M225" s="25"/>
      <c r="N225" s="19"/>
      <c r="O225" s="5" t="s">
        <v>2030</v>
      </c>
      <c r="R225" t="s">
        <v>1854</v>
      </c>
      <c r="S225" t="s">
        <v>3387</v>
      </c>
    </row>
    <row r="226" spans="1:19">
      <c r="A226" t="str">
        <f t="shared" si="6"/>
        <v>MadSong</v>
      </c>
      <c r="B226" t="str">
        <f t="shared" si="7"/>
        <v>MadSong</v>
      </c>
      <c r="C226" s="96" t="s">
        <v>289</v>
      </c>
      <c r="D226" s="98"/>
      <c r="E226" s="99" t="s">
        <v>2097</v>
      </c>
      <c r="F226" s="96">
        <v>5</v>
      </c>
      <c r="G226" s="96"/>
      <c r="H226" s="5">
        <v>9</v>
      </c>
      <c r="I226" s="5" t="s">
        <v>1970</v>
      </c>
      <c r="J226" s="43" t="s">
        <v>2101</v>
      </c>
      <c r="K226" s="19"/>
      <c r="L226" s="19"/>
      <c r="M226" s="25"/>
      <c r="N226" s="19"/>
      <c r="O226" s="5" t="s">
        <v>2030</v>
      </c>
      <c r="R226" t="s">
        <v>1854</v>
      </c>
      <c r="S226" t="s">
        <v>3387</v>
      </c>
    </row>
    <row r="227" spans="1:19">
      <c r="A227" t="str">
        <f t="shared" si="6"/>
        <v>Surprise</v>
      </c>
      <c r="B227" t="str">
        <f t="shared" si="7"/>
        <v>Surprise</v>
      </c>
      <c r="C227" s="96" t="s">
        <v>85</v>
      </c>
      <c r="D227" s="98"/>
      <c r="E227" s="99" t="s">
        <v>2103</v>
      </c>
      <c r="F227" s="96">
        <v>-2</v>
      </c>
      <c r="G227" s="96"/>
      <c r="H227" s="5">
        <v>9</v>
      </c>
      <c r="I227" s="5">
        <v>0</v>
      </c>
      <c r="J227" s="43" t="s">
        <v>2104</v>
      </c>
      <c r="K227" s="19"/>
      <c r="L227" s="19"/>
      <c r="M227" s="25"/>
      <c r="N227" s="19"/>
      <c r="O227" s="5">
        <v>1</v>
      </c>
      <c r="R227" t="s">
        <v>3445</v>
      </c>
    </row>
    <row r="228" spans="1:19">
      <c r="A228" t="str">
        <f t="shared" si="6"/>
        <v>Warning</v>
      </c>
      <c r="B228" t="str">
        <f t="shared" si="7"/>
        <v>Warning</v>
      </c>
      <c r="C228" s="96" t="s">
        <v>69</v>
      </c>
      <c r="D228" s="98"/>
      <c r="E228" s="99" t="s">
        <v>1737</v>
      </c>
      <c r="F228" s="96">
        <v>-2</v>
      </c>
      <c r="G228" s="96"/>
      <c r="H228" s="5">
        <v>9</v>
      </c>
      <c r="I228" s="5">
        <v>0</v>
      </c>
      <c r="J228" s="43" t="s">
        <v>2105</v>
      </c>
      <c r="K228" s="19"/>
      <c r="L228" s="19"/>
      <c r="M228" s="25"/>
      <c r="N228" s="19"/>
      <c r="O228" s="5">
        <v>1</v>
      </c>
      <c r="R228" t="s">
        <v>3445</v>
      </c>
    </row>
    <row r="229" spans="1:19">
      <c r="A229" t="str">
        <f t="shared" si="6"/>
        <v>Multiply</v>
      </c>
      <c r="B229" t="str">
        <f t="shared" si="7"/>
        <v>Multiply</v>
      </c>
      <c r="C229" s="96" t="s">
        <v>676</v>
      </c>
      <c r="D229" s="98"/>
      <c r="E229" s="99" t="s">
        <v>2014</v>
      </c>
      <c r="F229" s="96">
        <v>-2</v>
      </c>
      <c r="G229" s="96"/>
      <c r="H229" s="5">
        <v>9</v>
      </c>
      <c r="I229" s="5">
        <v>0</v>
      </c>
      <c r="J229" s="43" t="s">
        <v>2106</v>
      </c>
      <c r="K229" s="19"/>
      <c r="L229" s="19"/>
      <c r="M229" s="25"/>
      <c r="N229" s="19"/>
      <c r="O229" s="5">
        <v>1</v>
      </c>
      <c r="R229" t="s">
        <v>1854</v>
      </c>
      <c r="S229" t="s">
        <v>3384</v>
      </c>
    </row>
    <row r="230" spans="1:19">
      <c r="A230" t="str">
        <f t="shared" si="6"/>
        <v>QuakeO</v>
      </c>
      <c r="B230" t="str">
        <f t="shared" si="7"/>
        <v>QuakeO</v>
      </c>
      <c r="C230" s="96" t="s">
        <v>88</v>
      </c>
      <c r="D230" s="98" t="s">
        <v>2107</v>
      </c>
      <c r="E230" s="99" t="s">
        <v>2082</v>
      </c>
      <c r="F230" s="96">
        <v>-2</v>
      </c>
      <c r="G230" s="96"/>
      <c r="H230" s="5">
        <v>9</v>
      </c>
      <c r="I230" s="5">
        <v>0</v>
      </c>
      <c r="J230" s="43" t="s">
        <v>2108</v>
      </c>
      <c r="K230" s="19"/>
      <c r="L230" s="19"/>
      <c r="M230" s="25"/>
      <c r="N230" s="19"/>
      <c r="O230" s="5">
        <v>1</v>
      </c>
      <c r="R230" t="s">
        <v>3445</v>
      </c>
    </row>
    <row r="231" spans="1:19">
      <c r="A231" t="str">
        <f t="shared" si="6"/>
        <v>ChangeO</v>
      </c>
      <c r="B231" t="str">
        <f t="shared" si="7"/>
        <v>ChangeO</v>
      </c>
      <c r="C231" s="96" t="s">
        <v>2109</v>
      </c>
      <c r="D231" s="98" t="s">
        <v>2107</v>
      </c>
      <c r="E231" s="99" t="s">
        <v>2110</v>
      </c>
      <c r="F231" s="96">
        <v>-2</v>
      </c>
      <c r="G231" s="96"/>
      <c r="H231" s="5">
        <v>9</v>
      </c>
      <c r="I231" s="5">
        <v>0</v>
      </c>
      <c r="J231" s="43" t="s">
        <v>2111</v>
      </c>
      <c r="K231" s="19"/>
      <c r="L231" s="19"/>
      <c r="M231" s="25"/>
      <c r="N231" s="19"/>
      <c r="O231" s="5">
        <v>1</v>
      </c>
      <c r="R231" t="s">
        <v>3445</v>
      </c>
    </row>
    <row r="232" spans="1:19">
      <c r="A232" t="str">
        <f t="shared" si="6"/>
        <v>FireO</v>
      </c>
      <c r="B232" t="str">
        <f t="shared" si="7"/>
        <v>FireO</v>
      </c>
      <c r="C232" s="96" t="s">
        <v>159</v>
      </c>
      <c r="D232" s="98" t="s">
        <v>2107</v>
      </c>
      <c r="E232" s="99" t="s">
        <v>1792</v>
      </c>
      <c r="F232" s="96">
        <v>-2</v>
      </c>
      <c r="G232" s="96"/>
      <c r="H232" s="5">
        <v>9</v>
      </c>
      <c r="I232" s="5">
        <v>0</v>
      </c>
      <c r="J232" s="43" t="s">
        <v>2112</v>
      </c>
      <c r="K232" s="19"/>
      <c r="L232" s="19"/>
      <c r="M232" s="25"/>
      <c r="N232" s="19"/>
      <c r="O232" s="5">
        <v>1</v>
      </c>
      <c r="R232" t="s">
        <v>3445</v>
      </c>
    </row>
    <row r="233" spans="1:19">
      <c r="A233" t="str">
        <f t="shared" si="6"/>
        <v>PoisonO</v>
      </c>
      <c r="B233" t="str">
        <f t="shared" si="7"/>
        <v>PoisonO</v>
      </c>
      <c r="C233" s="96" t="s">
        <v>20</v>
      </c>
      <c r="D233" s="98" t="s">
        <v>2107</v>
      </c>
      <c r="E233" s="99" t="s">
        <v>1949</v>
      </c>
      <c r="F233" s="96">
        <v>-2</v>
      </c>
      <c r="G233" s="96"/>
      <c r="H233" s="5">
        <v>9</v>
      </c>
      <c r="I233" s="5">
        <v>0</v>
      </c>
      <c r="J233" s="43" t="s">
        <v>2113</v>
      </c>
      <c r="K233" s="19"/>
      <c r="L233" s="19"/>
      <c r="M233" s="25"/>
      <c r="N233" s="19"/>
      <c r="O233" s="5">
        <v>1</v>
      </c>
      <c r="R233" t="s">
        <v>3445</v>
      </c>
    </row>
    <row r="234" spans="1:19">
      <c r="A234" t="str">
        <f t="shared" si="6"/>
        <v>DamageO</v>
      </c>
      <c r="B234" t="str">
        <f t="shared" si="7"/>
        <v>DamageO</v>
      </c>
      <c r="C234" s="96" t="s">
        <v>2114</v>
      </c>
      <c r="D234" s="98" t="s">
        <v>2107</v>
      </c>
      <c r="E234" s="99" t="s">
        <v>2115</v>
      </c>
      <c r="F234" s="96">
        <v>-2</v>
      </c>
      <c r="G234" s="96"/>
      <c r="H234" s="5">
        <v>9</v>
      </c>
      <c r="I234" s="5">
        <v>0</v>
      </c>
      <c r="J234" s="43" t="s">
        <v>2117</v>
      </c>
      <c r="K234" s="19"/>
      <c r="L234" s="19"/>
      <c r="M234" s="25"/>
      <c r="N234" s="19"/>
      <c r="O234" s="5">
        <v>1</v>
      </c>
      <c r="R234" t="s">
        <v>3445</v>
      </c>
    </row>
    <row r="235" spans="1:19">
      <c r="A235" t="str">
        <f t="shared" si="6"/>
        <v>WeaponO</v>
      </c>
      <c r="B235" t="str">
        <f t="shared" si="7"/>
        <v>WeaponO</v>
      </c>
      <c r="C235" s="96" t="s">
        <v>2118</v>
      </c>
      <c r="D235" s="98" t="s">
        <v>2107</v>
      </c>
      <c r="E235" s="99" t="s">
        <v>2119</v>
      </c>
      <c r="F235" s="96">
        <v>-2</v>
      </c>
      <c r="G235" s="96"/>
      <c r="H235" s="5">
        <v>9</v>
      </c>
      <c r="I235" s="5">
        <v>0</v>
      </c>
      <c r="J235" s="43" t="s">
        <v>2120</v>
      </c>
      <c r="K235" s="19"/>
      <c r="L235" s="19"/>
      <c r="M235" s="25"/>
      <c r="N235" s="19"/>
      <c r="O235" s="5">
        <v>1</v>
      </c>
      <c r="R235" t="s">
        <v>3445</v>
      </c>
    </row>
    <row r="236" spans="1:19">
      <c r="A236" t="str">
        <f t="shared" si="6"/>
        <v>Pa/PoO</v>
      </c>
      <c r="B236" t="str">
        <f t="shared" si="7"/>
        <v>Pa/PoO</v>
      </c>
      <c r="C236" s="96" t="s">
        <v>2121</v>
      </c>
      <c r="D236" s="98" t="s">
        <v>2107</v>
      </c>
      <c r="E236" s="99" t="s">
        <v>2122</v>
      </c>
      <c r="F236" s="96">
        <v>-2</v>
      </c>
      <c r="G236" s="96"/>
      <c r="H236" s="5">
        <v>9</v>
      </c>
      <c r="I236" s="5">
        <v>0</v>
      </c>
      <c r="J236" s="43" t="s">
        <v>2123</v>
      </c>
      <c r="K236" s="19"/>
      <c r="L236" s="19"/>
      <c r="M236" s="25"/>
      <c r="N236" s="19"/>
      <c r="O236" s="5">
        <v>1</v>
      </c>
      <c r="R236" t="s">
        <v>3445</v>
      </c>
    </row>
    <row r="237" spans="1:19">
      <c r="A237" t="str">
        <f t="shared" si="6"/>
        <v>ParaO</v>
      </c>
      <c r="B237" t="str">
        <f t="shared" si="7"/>
        <v>ParaO</v>
      </c>
      <c r="C237" s="96" t="s">
        <v>2124</v>
      </c>
      <c r="D237" s="98" t="s">
        <v>2107</v>
      </c>
      <c r="E237" s="99" t="s">
        <v>2125</v>
      </c>
      <c r="F237" s="96">
        <v>-2</v>
      </c>
      <c r="G237" s="96"/>
      <c r="H237" s="5">
        <v>9</v>
      </c>
      <c r="I237" s="5">
        <v>0</v>
      </c>
      <c r="J237" s="43" t="s">
        <v>2126</v>
      </c>
      <c r="K237" s="19"/>
      <c r="L237" s="19"/>
      <c r="M237" s="25"/>
      <c r="N237" s="19"/>
      <c r="O237" s="5">
        <v>1</v>
      </c>
      <c r="R237" t="s">
        <v>3445</v>
      </c>
    </row>
    <row r="238" spans="1:19">
      <c r="A238" t="str">
        <f t="shared" si="6"/>
        <v>IceO</v>
      </c>
      <c r="B238" t="str">
        <f t="shared" si="7"/>
        <v>IceO</v>
      </c>
      <c r="C238" s="96" t="s">
        <v>441</v>
      </c>
      <c r="D238" s="98" t="s">
        <v>2107</v>
      </c>
      <c r="E238" s="99" t="s">
        <v>1976</v>
      </c>
      <c r="F238" s="96">
        <v>-2</v>
      </c>
      <c r="G238" s="96"/>
      <c r="H238" s="5">
        <v>9</v>
      </c>
      <c r="I238" s="5">
        <v>0</v>
      </c>
      <c r="J238" s="43" t="s">
        <v>2127</v>
      </c>
      <c r="K238" s="19"/>
      <c r="L238" s="19"/>
      <c r="M238" s="25"/>
      <c r="N238" s="19"/>
      <c r="O238" s="5">
        <v>1</v>
      </c>
      <c r="R238" t="s">
        <v>3445</v>
      </c>
    </row>
    <row r="239" spans="1:19">
      <c r="A239" t="str">
        <f t="shared" si="6"/>
        <v>StoneO</v>
      </c>
      <c r="B239" t="str">
        <f t="shared" si="7"/>
        <v>StoneO</v>
      </c>
      <c r="C239" s="96" t="s">
        <v>482</v>
      </c>
      <c r="D239" s="98" t="s">
        <v>2107</v>
      </c>
      <c r="E239" s="99" t="s">
        <v>1848</v>
      </c>
      <c r="F239" s="96">
        <v>-2</v>
      </c>
      <c r="G239" s="96"/>
      <c r="H239" s="5">
        <v>9</v>
      </c>
      <c r="I239" s="5">
        <v>0</v>
      </c>
      <c r="J239" s="43" t="s">
        <v>2128</v>
      </c>
      <c r="K239" s="19"/>
      <c r="L239" s="19"/>
      <c r="M239" s="25"/>
      <c r="N239" s="19"/>
      <c r="O239" s="5">
        <v>1</v>
      </c>
      <c r="R239" t="s">
        <v>3445</v>
      </c>
    </row>
    <row r="240" spans="1:19">
      <c r="A240" t="str">
        <f t="shared" si="6"/>
        <v>FireX</v>
      </c>
      <c r="B240" t="str">
        <f t="shared" si="7"/>
        <v>FireX</v>
      </c>
      <c r="C240" s="96" t="s">
        <v>159</v>
      </c>
      <c r="D240" s="98" t="s">
        <v>2129</v>
      </c>
      <c r="E240" s="99" t="s">
        <v>1762</v>
      </c>
      <c r="F240" s="96">
        <v>-2</v>
      </c>
      <c r="G240" s="96"/>
      <c r="H240" s="5">
        <v>9</v>
      </c>
      <c r="I240" s="5">
        <v>0</v>
      </c>
      <c r="J240" s="43" t="s">
        <v>2130</v>
      </c>
      <c r="K240" s="19"/>
      <c r="L240" s="19"/>
      <c r="M240" s="25"/>
      <c r="N240" s="19"/>
      <c r="O240" s="5">
        <v>1</v>
      </c>
      <c r="R240" t="s">
        <v>3445</v>
      </c>
    </row>
    <row r="241" spans="1:19">
      <c r="A241" t="str">
        <f t="shared" si="6"/>
        <v>IceX</v>
      </c>
      <c r="B241" t="str">
        <f t="shared" si="7"/>
        <v>IceX</v>
      </c>
      <c r="C241" s="96" t="s">
        <v>441</v>
      </c>
      <c r="D241" s="98" t="s">
        <v>2129</v>
      </c>
      <c r="E241" s="99" t="s">
        <v>2116</v>
      </c>
      <c r="F241" s="96">
        <v>-2</v>
      </c>
      <c r="G241" s="96"/>
      <c r="H241" s="5">
        <v>9</v>
      </c>
      <c r="I241" s="5">
        <v>0</v>
      </c>
      <c r="J241" s="43" t="s">
        <v>2131</v>
      </c>
      <c r="K241" s="19"/>
      <c r="L241" s="19"/>
      <c r="M241" s="25"/>
      <c r="N241" s="19"/>
      <c r="O241" s="5">
        <v>1</v>
      </c>
      <c r="R241" t="s">
        <v>3445</v>
      </c>
    </row>
    <row r="242" spans="1:19">
      <c r="A242" t="str">
        <f t="shared" si="6"/>
        <v>ThunderX</v>
      </c>
      <c r="B242" t="str">
        <f t="shared" si="7"/>
        <v>ThunderX</v>
      </c>
      <c r="C242" s="96" t="s">
        <v>242</v>
      </c>
      <c r="D242" s="98" t="s">
        <v>2129</v>
      </c>
      <c r="E242" s="99" t="s">
        <v>2132</v>
      </c>
      <c r="F242" s="96">
        <v>-2</v>
      </c>
      <c r="G242" s="96"/>
      <c r="H242" s="5">
        <v>9</v>
      </c>
      <c r="I242" s="5">
        <v>0</v>
      </c>
      <c r="J242" s="43" t="s">
        <v>2133</v>
      </c>
      <c r="K242" s="19"/>
      <c r="L242" s="19"/>
      <c r="M242" s="25"/>
      <c r="N242" s="19"/>
      <c r="O242" s="5">
        <v>1</v>
      </c>
      <c r="R242" t="s">
        <v>3445</v>
      </c>
    </row>
    <row r="243" spans="1:19">
      <c r="A243" t="str">
        <f t="shared" si="6"/>
        <v>Teleport</v>
      </c>
      <c r="B243" t="str">
        <f t="shared" si="7"/>
        <v>Teleport</v>
      </c>
      <c r="C243" s="96" t="s">
        <v>160</v>
      </c>
      <c r="D243" s="98"/>
      <c r="E243" s="99" t="s">
        <v>2134</v>
      </c>
      <c r="F243" s="96">
        <v>30</v>
      </c>
      <c r="G243" s="96"/>
      <c r="H243" s="5">
        <v>9</v>
      </c>
      <c r="I243" s="5">
        <v>0</v>
      </c>
      <c r="J243" s="43" t="s">
        <v>1986</v>
      </c>
      <c r="K243" s="19"/>
      <c r="L243" s="19"/>
      <c r="M243" s="25"/>
      <c r="N243" s="19"/>
      <c r="O243" s="5">
        <v>1</v>
      </c>
      <c r="R243" t="s">
        <v>1854</v>
      </c>
    </row>
    <row r="244" spans="1:19">
      <c r="A244" t="str">
        <f t="shared" si="6"/>
        <v>Remedy</v>
      </c>
      <c r="B244" t="str">
        <f t="shared" si="7"/>
        <v>Remedy</v>
      </c>
      <c r="C244" s="96" t="s">
        <v>3446</v>
      </c>
      <c r="D244" s="98"/>
      <c r="E244" s="99" t="s">
        <v>2135</v>
      </c>
      <c r="F244" s="96">
        <v>30</v>
      </c>
      <c r="G244" s="96"/>
      <c r="H244" s="5">
        <v>9</v>
      </c>
      <c r="I244" s="5">
        <v>0</v>
      </c>
      <c r="J244" s="43" t="s">
        <v>2136</v>
      </c>
      <c r="K244" s="19"/>
      <c r="L244" s="19"/>
      <c r="M244" s="25"/>
      <c r="N244" s="19"/>
      <c r="O244" s="5">
        <v>1</v>
      </c>
      <c r="R244" t="s">
        <v>1854</v>
      </c>
    </row>
    <row r="245" spans="1:19">
      <c r="A245" t="str">
        <f t="shared" si="6"/>
        <v>AllO</v>
      </c>
      <c r="B245" t="str">
        <f t="shared" si="7"/>
        <v>AllO</v>
      </c>
      <c r="C245" s="96" t="s">
        <v>2137</v>
      </c>
      <c r="D245" s="98" t="s">
        <v>2107</v>
      </c>
      <c r="E245" s="99" t="s">
        <v>2138</v>
      </c>
      <c r="F245" s="96">
        <v>-2</v>
      </c>
      <c r="G245" s="96"/>
      <c r="H245" s="5">
        <v>9</v>
      </c>
      <c r="I245" s="5">
        <v>0</v>
      </c>
      <c r="J245" s="43" t="s">
        <v>2139</v>
      </c>
      <c r="K245" s="19"/>
      <c r="L245" s="19"/>
      <c r="M245" s="25"/>
      <c r="N245" s="19"/>
      <c r="O245" s="5">
        <v>1</v>
      </c>
      <c r="R245" t="s">
        <v>3445</v>
      </c>
    </row>
    <row r="246" spans="1:19">
      <c r="A246" t="str">
        <f t="shared" si="6"/>
        <v>PoisonNova</v>
      </c>
      <c r="B246" t="str">
        <f t="shared" si="7"/>
        <v>PoisonNova</v>
      </c>
      <c r="C246" s="96" t="s">
        <v>3447</v>
      </c>
      <c r="D246" s="98"/>
      <c r="E246" s="99" t="s">
        <v>2140</v>
      </c>
      <c r="F246" s="96">
        <v>30</v>
      </c>
      <c r="G246" s="96"/>
      <c r="H246" s="5">
        <v>9</v>
      </c>
      <c r="I246" s="5">
        <v>0</v>
      </c>
      <c r="J246" s="43" t="s">
        <v>2141</v>
      </c>
      <c r="K246" s="19"/>
      <c r="L246" s="19"/>
      <c r="M246" s="25"/>
      <c r="N246" s="19"/>
      <c r="O246" s="5">
        <v>1</v>
      </c>
      <c r="R246" t="s">
        <v>1854</v>
      </c>
      <c r="S246" t="s">
        <v>3387</v>
      </c>
    </row>
    <row r="247" spans="1:19">
      <c r="A247" t="str">
        <f t="shared" si="6"/>
        <v>AegisMagi</v>
      </c>
      <c r="B247" t="str">
        <f t="shared" si="7"/>
        <v>AegisMagi</v>
      </c>
      <c r="C247" s="96" t="s">
        <v>1995</v>
      </c>
      <c r="D247" s="98" t="s">
        <v>1992</v>
      </c>
      <c r="E247" s="99" t="s">
        <v>2142</v>
      </c>
      <c r="F247" s="96">
        <v>-2</v>
      </c>
      <c r="G247" s="96"/>
      <c r="H247" s="5">
        <v>9</v>
      </c>
      <c r="I247" s="5">
        <v>0</v>
      </c>
      <c r="J247" s="43" t="s">
        <v>1998</v>
      </c>
      <c r="K247" s="19"/>
      <c r="L247" s="19"/>
      <c r="M247" s="25"/>
      <c r="N247" s="19"/>
      <c r="O247" s="5">
        <v>1</v>
      </c>
      <c r="R247" t="s">
        <v>3440</v>
      </c>
    </row>
    <row r="248" spans="1:19">
      <c r="A248" t="str">
        <f t="shared" si="6"/>
        <v>Flare</v>
      </c>
      <c r="B248" t="str">
        <f t="shared" si="7"/>
        <v>Flare</v>
      </c>
      <c r="C248" s="96" t="s">
        <v>485</v>
      </c>
      <c r="D248" s="98"/>
      <c r="E248" s="99" t="s">
        <v>2143</v>
      </c>
      <c r="F248" s="96">
        <v>-2</v>
      </c>
      <c r="G248" s="96"/>
      <c r="H248" s="5">
        <v>9</v>
      </c>
      <c r="I248" s="5">
        <v>0</v>
      </c>
      <c r="J248" s="43" t="s">
        <v>2144</v>
      </c>
      <c r="K248" s="19"/>
      <c r="L248" s="19"/>
      <c r="M248" s="25"/>
      <c r="N248" s="19"/>
      <c r="O248" s="5">
        <v>1</v>
      </c>
      <c r="R248" t="s">
        <v>3448</v>
      </c>
    </row>
    <row r="249" spans="1:19">
      <c r="A249" t="str">
        <f t="shared" si="6"/>
        <v>Smasher</v>
      </c>
      <c r="B249" t="str">
        <f t="shared" si="7"/>
        <v>Smasher</v>
      </c>
      <c r="C249" s="96" t="s">
        <v>782</v>
      </c>
      <c r="D249" s="98"/>
      <c r="E249" s="99" t="s">
        <v>2145</v>
      </c>
      <c r="F249" s="96">
        <v>30</v>
      </c>
      <c r="G249" s="96"/>
      <c r="H249" s="5">
        <v>9</v>
      </c>
      <c r="I249" s="5">
        <v>0</v>
      </c>
      <c r="J249" s="43" t="s">
        <v>2146</v>
      </c>
      <c r="K249" s="19"/>
      <c r="L249" s="19"/>
      <c r="M249" s="25"/>
      <c r="N249" s="19"/>
      <c r="O249" s="5">
        <v>1</v>
      </c>
      <c r="R249" t="s">
        <v>3448</v>
      </c>
    </row>
    <row r="250" spans="1:19">
      <c r="A250" t="str">
        <f t="shared" si="6"/>
        <v>Recover</v>
      </c>
      <c r="B250" t="str">
        <f t="shared" si="7"/>
        <v>Recover</v>
      </c>
      <c r="C250" s="96" t="s">
        <v>33</v>
      </c>
      <c r="D250" s="98"/>
      <c r="E250" s="99" t="s">
        <v>2147</v>
      </c>
      <c r="F250" s="96">
        <v>-2</v>
      </c>
      <c r="G250" s="96"/>
      <c r="H250" s="5">
        <v>9</v>
      </c>
      <c r="I250" s="5">
        <v>0</v>
      </c>
      <c r="J250" s="43" t="s">
        <v>2148</v>
      </c>
      <c r="K250" s="19"/>
      <c r="L250" s="19"/>
      <c r="M250" s="25"/>
      <c r="N250" s="19"/>
      <c r="O250" s="5">
        <v>1</v>
      </c>
      <c r="R250" t="s">
        <v>3445</v>
      </c>
    </row>
    <row r="251" spans="1:19">
      <c r="A251" t="str">
        <f t="shared" si="6"/>
        <v>PowerMagi</v>
      </c>
      <c r="B251" t="str">
        <f t="shared" si="7"/>
        <v>PowerMagi</v>
      </c>
      <c r="C251" s="96" t="s">
        <v>1850</v>
      </c>
      <c r="D251" s="98" t="s">
        <v>1992</v>
      </c>
      <c r="E251" s="99">
        <v>100</v>
      </c>
      <c r="F251" s="96">
        <v>-2</v>
      </c>
      <c r="G251" s="96"/>
      <c r="H251" s="5">
        <v>99</v>
      </c>
      <c r="I251" s="5" t="s">
        <v>1679</v>
      </c>
      <c r="J251" s="43" t="s">
        <v>2149</v>
      </c>
      <c r="K251" s="19"/>
      <c r="L251" s="19"/>
      <c r="M251" s="25"/>
      <c r="N251" s="19"/>
      <c r="O251" s="5" t="s">
        <v>1683</v>
      </c>
      <c r="R251" t="s">
        <v>3440</v>
      </c>
    </row>
    <row r="252" spans="1:19">
      <c r="A252" t="str">
        <f t="shared" si="6"/>
        <v>SpeedMagi</v>
      </c>
      <c r="B252" t="str">
        <f t="shared" si="7"/>
        <v>SpeedMagi</v>
      </c>
      <c r="C252" s="96" t="s">
        <v>1852</v>
      </c>
      <c r="D252" s="98" t="s">
        <v>1992</v>
      </c>
      <c r="E252" s="99" t="s">
        <v>2150</v>
      </c>
      <c r="F252" s="96">
        <v>-2</v>
      </c>
      <c r="G252" s="96"/>
      <c r="H252" s="5">
        <v>99</v>
      </c>
      <c r="I252" s="5" t="s">
        <v>1725</v>
      </c>
      <c r="J252" s="43" t="s">
        <v>2151</v>
      </c>
      <c r="K252" s="19"/>
      <c r="L252" s="19"/>
      <c r="M252" s="25"/>
      <c r="N252" s="19"/>
      <c r="O252" s="5" t="s">
        <v>1727</v>
      </c>
      <c r="R252" t="s">
        <v>3440</v>
      </c>
    </row>
    <row r="253" spans="1:19">
      <c r="A253" t="str">
        <f t="shared" si="6"/>
        <v>ManaMagi</v>
      </c>
      <c r="B253" t="str">
        <f t="shared" si="7"/>
        <v>ManaMagi</v>
      </c>
      <c r="C253" s="96" t="s">
        <v>6</v>
      </c>
      <c r="D253" s="98" t="s">
        <v>1992</v>
      </c>
      <c r="E253" s="99" t="s">
        <v>2152</v>
      </c>
      <c r="F253" s="96">
        <v>-2</v>
      </c>
      <c r="G253" s="96"/>
      <c r="H253" s="5">
        <v>99</v>
      </c>
      <c r="I253" s="5">
        <v>0</v>
      </c>
      <c r="J253" s="43" t="s">
        <v>2153</v>
      </c>
      <c r="K253" s="19"/>
      <c r="L253" s="19"/>
      <c r="M253" s="25"/>
      <c r="N253" s="19"/>
      <c r="O253" s="5">
        <v>11</v>
      </c>
      <c r="R253" t="s">
        <v>3440</v>
      </c>
    </row>
    <row r="254" spans="1:19">
      <c r="A254" t="str">
        <f t="shared" si="6"/>
        <v>DefenseMagi</v>
      </c>
      <c r="B254" t="str">
        <f t="shared" si="7"/>
        <v>DefenseMagi</v>
      </c>
      <c r="C254" s="96" t="s">
        <v>115</v>
      </c>
      <c r="D254" s="98" t="s">
        <v>1992</v>
      </c>
      <c r="E254" s="99" t="s">
        <v>2154</v>
      </c>
      <c r="F254" s="96">
        <v>-2</v>
      </c>
      <c r="G254" s="96"/>
      <c r="H254" s="5">
        <v>99</v>
      </c>
      <c r="I254" s="5" t="s">
        <v>1944</v>
      </c>
      <c r="J254" s="43" t="s">
        <v>2155</v>
      </c>
      <c r="K254" s="19"/>
      <c r="L254" s="19"/>
      <c r="M254" s="25"/>
      <c r="N254" s="19"/>
      <c r="O254" s="5" t="s">
        <v>1947</v>
      </c>
      <c r="R254" t="s">
        <v>3440</v>
      </c>
    </row>
    <row r="255" spans="1:19">
      <c r="A255" t="str">
        <f t="shared" si="6"/>
        <v>FireMagi</v>
      </c>
      <c r="B255" t="str">
        <f t="shared" si="7"/>
        <v>FireMagi</v>
      </c>
      <c r="C255" s="96" t="s">
        <v>159</v>
      </c>
      <c r="D255" s="98" t="s">
        <v>1992</v>
      </c>
      <c r="E255" s="99" t="s">
        <v>2156</v>
      </c>
      <c r="F255" s="96">
        <v>-2</v>
      </c>
      <c r="G255" s="96"/>
      <c r="H255" s="5">
        <v>99</v>
      </c>
      <c r="I255" s="5">
        <v>0</v>
      </c>
      <c r="J255" s="43" t="s">
        <v>2157</v>
      </c>
      <c r="K255" s="19"/>
      <c r="L255" s="19"/>
      <c r="M255" s="25"/>
      <c r="N255" s="19"/>
      <c r="O255" s="5">
        <v>11</v>
      </c>
      <c r="R255" t="s">
        <v>3440</v>
      </c>
    </row>
    <row r="256" spans="1:19">
      <c r="A256" t="str">
        <f t="shared" si="6"/>
        <v>IceMagi</v>
      </c>
      <c r="B256" t="str">
        <f t="shared" si="7"/>
        <v>IceMagi</v>
      </c>
      <c r="C256" s="96" t="s">
        <v>441</v>
      </c>
      <c r="D256" s="98" t="s">
        <v>1992</v>
      </c>
      <c r="E256" s="99" t="s">
        <v>2158</v>
      </c>
      <c r="F256" s="96">
        <v>-2</v>
      </c>
      <c r="G256" s="96"/>
      <c r="H256" s="5">
        <v>99</v>
      </c>
      <c r="I256" s="5">
        <v>0</v>
      </c>
      <c r="J256" s="43" t="s">
        <v>2159</v>
      </c>
      <c r="K256" s="19"/>
      <c r="L256" s="19"/>
      <c r="M256" s="25"/>
      <c r="N256" s="19"/>
      <c r="O256" s="5">
        <v>11</v>
      </c>
      <c r="R256" t="s">
        <v>3440</v>
      </c>
    </row>
    <row r="257" spans="1:19">
      <c r="A257" t="str">
        <f t="shared" si="6"/>
        <v>ThunderMagi</v>
      </c>
      <c r="B257" t="str">
        <f t="shared" si="7"/>
        <v>ThunderMagi</v>
      </c>
      <c r="C257" s="96" t="s">
        <v>242</v>
      </c>
      <c r="D257" s="98" t="s">
        <v>1992</v>
      </c>
      <c r="E257" s="99" t="s">
        <v>2160</v>
      </c>
      <c r="F257" s="96">
        <v>-2</v>
      </c>
      <c r="G257" s="96"/>
      <c r="H257" s="5">
        <v>99</v>
      </c>
      <c r="I257" s="5">
        <v>0</v>
      </c>
      <c r="J257" s="43" t="s">
        <v>2161</v>
      </c>
      <c r="K257" s="19"/>
      <c r="L257" s="19"/>
      <c r="M257" s="25"/>
      <c r="N257" s="19"/>
      <c r="O257" s="5">
        <v>11</v>
      </c>
      <c r="R257" t="s">
        <v>3440</v>
      </c>
    </row>
    <row r="258" spans="1:19">
      <c r="A258" t="str">
        <f t="shared" si="6"/>
        <v>PoisonMagi</v>
      </c>
      <c r="B258" t="str">
        <f t="shared" si="7"/>
        <v>PoisonMagi</v>
      </c>
      <c r="C258" s="96" t="s">
        <v>20</v>
      </c>
      <c r="D258" s="98" t="s">
        <v>1992</v>
      </c>
      <c r="E258" s="99" t="s">
        <v>2162</v>
      </c>
      <c r="F258" s="96">
        <v>-2</v>
      </c>
      <c r="G258" s="96"/>
      <c r="H258" s="5">
        <v>99</v>
      </c>
      <c r="I258" s="5">
        <v>0</v>
      </c>
      <c r="J258" s="43" t="s">
        <v>2163</v>
      </c>
      <c r="K258" s="19"/>
      <c r="L258" s="19"/>
      <c r="M258" s="25"/>
      <c r="N258" s="19"/>
      <c r="O258" s="5">
        <v>11</v>
      </c>
      <c r="R258" t="s">
        <v>3440</v>
      </c>
    </row>
    <row r="259" spans="1:19">
      <c r="A259" t="str">
        <f t="shared" ref="A259:A264" si="8">B259</f>
        <v>MasmuneMagi</v>
      </c>
      <c r="B259" t="str">
        <f t="shared" ref="B259:B264" si="9">C259&amp;D259</f>
        <v>MasmuneMagi</v>
      </c>
      <c r="C259" s="96" t="s">
        <v>1991</v>
      </c>
      <c r="D259" s="98" t="s">
        <v>1992</v>
      </c>
      <c r="E259" s="99" t="s">
        <v>2164</v>
      </c>
      <c r="F259" s="96">
        <v>-2</v>
      </c>
      <c r="G259" s="96"/>
      <c r="H259" s="5">
        <v>99</v>
      </c>
      <c r="I259" s="5" t="s">
        <v>1679</v>
      </c>
      <c r="J259" s="43" t="s">
        <v>2165</v>
      </c>
      <c r="K259" s="19"/>
      <c r="L259" s="19"/>
      <c r="M259" s="25"/>
      <c r="N259" s="19"/>
      <c r="O259" s="5" t="s">
        <v>1683</v>
      </c>
      <c r="R259" t="s">
        <v>3440</v>
      </c>
      <c r="S259" t="s">
        <v>3382</v>
      </c>
    </row>
    <row r="260" spans="1:19">
      <c r="A260" t="str">
        <f t="shared" si="8"/>
        <v>AegisMagi</v>
      </c>
      <c r="B260" t="str">
        <f t="shared" si="9"/>
        <v>AegisMagi</v>
      </c>
      <c r="C260" s="96" t="s">
        <v>1995</v>
      </c>
      <c r="D260" s="98" t="s">
        <v>1992</v>
      </c>
      <c r="E260" s="99" t="s">
        <v>2166</v>
      </c>
      <c r="F260" s="96">
        <v>-2</v>
      </c>
      <c r="G260" s="96"/>
      <c r="H260" s="5">
        <v>99</v>
      </c>
      <c r="I260" s="5" t="s">
        <v>1944</v>
      </c>
      <c r="J260" s="43" t="s">
        <v>1998</v>
      </c>
      <c r="K260" s="19"/>
      <c r="L260" s="19"/>
      <c r="M260" s="25"/>
      <c r="N260" s="19"/>
      <c r="O260" s="5" t="s">
        <v>1947</v>
      </c>
      <c r="R260" t="s">
        <v>3440</v>
      </c>
      <c r="S260" t="s">
        <v>3383</v>
      </c>
    </row>
    <row r="261" spans="1:19">
      <c r="A261" t="str">
        <f t="shared" si="8"/>
        <v>TrueEyeMagi</v>
      </c>
      <c r="B261" t="str">
        <f t="shared" si="9"/>
        <v>TrueEyeMagi</v>
      </c>
      <c r="C261" s="96" t="s">
        <v>726</v>
      </c>
      <c r="D261" s="98" t="s">
        <v>1992</v>
      </c>
      <c r="E261" s="99" t="s">
        <v>2167</v>
      </c>
      <c r="F261" s="96">
        <v>-2</v>
      </c>
      <c r="G261" s="96"/>
      <c r="H261" s="5">
        <v>99</v>
      </c>
      <c r="I261" s="5">
        <v>0</v>
      </c>
      <c r="J261" s="43" t="s">
        <v>2168</v>
      </c>
      <c r="K261" s="19"/>
      <c r="L261" s="19"/>
      <c r="M261" s="25"/>
      <c r="N261" s="19"/>
      <c r="O261" s="5">
        <v>11</v>
      </c>
      <c r="R261" t="s">
        <v>3440</v>
      </c>
    </row>
    <row r="262" spans="1:19">
      <c r="A262" t="str">
        <f t="shared" si="8"/>
        <v>HeartMagi</v>
      </c>
      <c r="B262" t="str">
        <f t="shared" si="9"/>
        <v>HeartMagi</v>
      </c>
      <c r="C262" s="96" t="s">
        <v>1999</v>
      </c>
      <c r="D262" s="98" t="s">
        <v>1992</v>
      </c>
      <c r="E262" s="99" t="s">
        <v>2169</v>
      </c>
      <c r="F262" s="96">
        <v>1</v>
      </c>
      <c r="G262" s="96"/>
      <c r="H262" s="5">
        <v>99</v>
      </c>
      <c r="I262" s="5">
        <v>0</v>
      </c>
      <c r="J262" s="43" t="s">
        <v>2001</v>
      </c>
      <c r="K262" s="19"/>
      <c r="L262" s="19"/>
      <c r="M262" s="25"/>
      <c r="N262" s="19"/>
      <c r="O262" s="5">
        <v>11</v>
      </c>
      <c r="R262" t="s">
        <v>3440</v>
      </c>
    </row>
    <row r="263" spans="1:19">
      <c r="A263" t="str">
        <f t="shared" si="8"/>
        <v>PegasusMagi</v>
      </c>
      <c r="B263" t="str">
        <f t="shared" si="9"/>
        <v>PegasusMagi</v>
      </c>
      <c r="C263" s="96" t="s">
        <v>2002</v>
      </c>
      <c r="D263" s="98" t="s">
        <v>1992</v>
      </c>
      <c r="E263" s="99" t="s">
        <v>2170</v>
      </c>
      <c r="F263" s="96">
        <v>-2</v>
      </c>
      <c r="G263" s="96"/>
      <c r="H263" s="5">
        <v>99</v>
      </c>
      <c r="I263" s="5">
        <v>0</v>
      </c>
      <c r="J263" s="43" t="s">
        <v>1986</v>
      </c>
      <c r="K263" s="19"/>
      <c r="L263" s="19"/>
      <c r="M263" s="25"/>
      <c r="N263" s="19"/>
      <c r="O263" s="5">
        <v>11</v>
      </c>
      <c r="R263" t="s">
        <v>3440</v>
      </c>
    </row>
    <row r="264" spans="1:19">
      <c r="A264" t="str">
        <f t="shared" si="8"/>
        <v>PrismMagi</v>
      </c>
      <c r="B264" t="str">
        <f t="shared" si="9"/>
        <v>PrismMagi</v>
      </c>
      <c r="C264" s="96" t="s">
        <v>2171</v>
      </c>
      <c r="D264" s="98" t="s">
        <v>1992</v>
      </c>
      <c r="E264" s="99" t="s">
        <v>2172</v>
      </c>
      <c r="F264" s="96">
        <v>-2</v>
      </c>
      <c r="G264" s="96"/>
      <c r="H264" s="5">
        <v>99</v>
      </c>
      <c r="I264" s="5">
        <v>0</v>
      </c>
      <c r="J264" s="43" t="s">
        <v>2173</v>
      </c>
      <c r="K264" s="19"/>
      <c r="L264" s="19"/>
      <c r="M264" s="25"/>
      <c r="N264" s="19"/>
      <c r="O264" s="5">
        <v>11</v>
      </c>
      <c r="R264" t="s">
        <v>3440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M261"/>
  <sheetViews>
    <sheetView workbookViewId="0">
      <selection activeCell="P16" sqref="P16"/>
    </sheetView>
  </sheetViews>
  <sheetFormatPr defaultRowHeight="15"/>
  <sheetData>
    <row r="1" spans="1:13">
      <c r="A1" s="103" t="s">
        <v>2174</v>
      </c>
      <c r="B1" s="103" t="s">
        <v>1645</v>
      </c>
      <c r="C1" s="103" t="s">
        <v>2175</v>
      </c>
      <c r="D1" s="103" t="s">
        <v>2129</v>
      </c>
      <c r="E1" s="103" t="s">
        <v>2176</v>
      </c>
      <c r="F1" s="103" t="s">
        <v>2177</v>
      </c>
      <c r="G1" s="103" t="s">
        <v>2178</v>
      </c>
      <c r="H1" s="103" t="s">
        <v>2179</v>
      </c>
      <c r="I1" s="104"/>
      <c r="J1" s="104"/>
      <c r="K1" s="103" t="s">
        <v>1989</v>
      </c>
      <c r="L1" s="105" t="s">
        <v>2180</v>
      </c>
      <c r="M1" s="103"/>
    </row>
    <row r="2" spans="1:13">
      <c r="A2" s="103">
        <v>6</v>
      </c>
      <c r="B2" s="103" t="s">
        <v>2181</v>
      </c>
      <c r="C2" s="103"/>
      <c r="D2" s="103"/>
      <c r="E2" s="103"/>
      <c r="F2" s="103"/>
      <c r="G2" s="103"/>
      <c r="H2" s="103"/>
      <c r="I2" s="103"/>
      <c r="J2" s="104"/>
      <c r="K2" s="103"/>
      <c r="L2" s="105"/>
      <c r="M2" s="103"/>
    </row>
    <row r="3" spans="1:13">
      <c r="A3" s="103" t="s">
        <v>2182</v>
      </c>
      <c r="B3" s="104" t="s">
        <v>2183</v>
      </c>
      <c r="C3" s="104" t="s">
        <v>345</v>
      </c>
      <c r="D3" s="103">
        <v>30</v>
      </c>
      <c r="E3" s="103" t="s">
        <v>1670</v>
      </c>
      <c r="F3" s="104" t="s">
        <v>2184</v>
      </c>
      <c r="G3" s="104" t="s">
        <v>353</v>
      </c>
      <c r="H3" s="104"/>
      <c r="I3" s="104"/>
      <c r="J3" s="103" t="s">
        <v>2185</v>
      </c>
      <c r="K3" s="103" t="s">
        <v>2186</v>
      </c>
      <c r="L3" s="105" t="s">
        <v>2187</v>
      </c>
      <c r="M3" s="104"/>
    </row>
    <row r="4" spans="1:13">
      <c r="A4" s="103" t="s">
        <v>2188</v>
      </c>
      <c r="B4" s="104" t="s">
        <v>2189</v>
      </c>
      <c r="C4" s="104" t="s">
        <v>2190</v>
      </c>
      <c r="D4" s="103">
        <v>30</v>
      </c>
      <c r="E4" s="103" t="s">
        <v>1009</v>
      </c>
      <c r="F4" s="104" t="s">
        <v>2191</v>
      </c>
      <c r="G4" s="104"/>
      <c r="H4" s="104" t="s">
        <v>2192</v>
      </c>
      <c r="I4" s="104"/>
      <c r="J4" s="103"/>
      <c r="K4" s="103" t="s">
        <v>2193</v>
      </c>
      <c r="L4" s="105"/>
      <c r="M4" s="104"/>
    </row>
    <row r="5" spans="1:13">
      <c r="A5" s="103" t="s">
        <v>2194</v>
      </c>
      <c r="B5" s="104" t="s">
        <v>2195</v>
      </c>
      <c r="C5" s="104" t="s">
        <v>2196</v>
      </c>
      <c r="D5" s="103" t="s">
        <v>599</v>
      </c>
      <c r="E5" s="103" t="s">
        <v>167</v>
      </c>
      <c r="F5" s="104"/>
      <c r="G5" s="104"/>
      <c r="H5" s="104"/>
      <c r="I5" s="104"/>
      <c r="J5" s="103" t="s">
        <v>2197</v>
      </c>
      <c r="K5" s="103" t="s">
        <v>2198</v>
      </c>
      <c r="L5" s="105"/>
      <c r="M5" s="104"/>
    </row>
    <row r="6" spans="1:13">
      <c r="A6" s="103" t="s">
        <v>2199</v>
      </c>
      <c r="B6" s="104" t="s">
        <v>2200</v>
      </c>
      <c r="C6" s="104" t="s">
        <v>2201</v>
      </c>
      <c r="D6" s="103" t="s">
        <v>1807</v>
      </c>
      <c r="E6" s="103" t="s">
        <v>167</v>
      </c>
      <c r="F6" s="104"/>
      <c r="G6" s="104"/>
      <c r="H6" s="104"/>
      <c r="I6" s="104"/>
      <c r="J6" s="103"/>
      <c r="K6" s="103" t="s">
        <v>2202</v>
      </c>
      <c r="L6" s="105" t="s">
        <v>2129</v>
      </c>
      <c r="M6" s="104"/>
    </row>
    <row r="7" spans="1:13">
      <c r="A7" s="103" t="s">
        <v>2203</v>
      </c>
      <c r="B7" s="104" t="s">
        <v>2204</v>
      </c>
      <c r="C7" s="104" t="s">
        <v>479</v>
      </c>
      <c r="D7" s="103" t="s">
        <v>1750</v>
      </c>
      <c r="E7" s="103" t="s">
        <v>196</v>
      </c>
      <c r="F7" s="104"/>
      <c r="G7" s="104"/>
      <c r="H7" s="104"/>
      <c r="I7" s="104"/>
      <c r="J7" s="103" t="s">
        <v>2205</v>
      </c>
      <c r="K7" s="103" t="s">
        <v>2198</v>
      </c>
      <c r="L7" s="105"/>
      <c r="M7" s="104"/>
    </row>
    <row r="8" spans="1:13">
      <c r="A8" s="103" t="s">
        <v>2206</v>
      </c>
      <c r="B8" s="104" t="s">
        <v>2207</v>
      </c>
      <c r="C8" s="104" t="s">
        <v>751</v>
      </c>
      <c r="D8" s="103" t="s">
        <v>1750</v>
      </c>
      <c r="E8" s="103" t="s">
        <v>216</v>
      </c>
      <c r="F8" s="104"/>
      <c r="G8" s="104"/>
      <c r="H8" s="104"/>
      <c r="I8" s="104"/>
      <c r="J8" s="103"/>
      <c r="K8" s="103" t="s">
        <v>2202</v>
      </c>
      <c r="L8" s="105" t="s">
        <v>2176</v>
      </c>
      <c r="M8" s="104"/>
    </row>
    <row r="9" spans="1:13">
      <c r="A9" s="103"/>
      <c r="B9" s="104"/>
      <c r="C9" s="104"/>
      <c r="D9" s="103"/>
      <c r="E9" s="103"/>
      <c r="F9" s="104"/>
      <c r="G9" s="104"/>
      <c r="H9" s="104"/>
      <c r="I9" s="104"/>
      <c r="J9" s="103" t="s">
        <v>2208</v>
      </c>
      <c r="K9" s="103"/>
      <c r="L9" s="105" t="s">
        <v>2209</v>
      </c>
      <c r="M9" s="104"/>
    </row>
    <row r="10" spans="1:13">
      <c r="A10" s="103" t="s">
        <v>2210</v>
      </c>
      <c r="B10" s="104" t="s">
        <v>2211</v>
      </c>
      <c r="C10" s="104"/>
      <c r="D10" s="103"/>
      <c r="E10" s="103"/>
      <c r="F10" s="104"/>
      <c r="G10" s="104"/>
      <c r="H10" s="104"/>
      <c r="I10" s="104"/>
      <c r="J10" s="103" t="s">
        <v>2212</v>
      </c>
      <c r="K10" s="103" t="s">
        <v>2186</v>
      </c>
      <c r="L10" s="105" t="s">
        <v>2213</v>
      </c>
      <c r="M10" s="104"/>
    </row>
    <row r="11" spans="1:13">
      <c r="A11" s="103" t="s">
        <v>2214</v>
      </c>
      <c r="B11" s="104" t="s">
        <v>2215</v>
      </c>
      <c r="C11" s="104"/>
      <c r="D11" s="103"/>
      <c r="E11" s="103"/>
      <c r="F11" s="104"/>
      <c r="G11" s="104"/>
      <c r="H11" s="104"/>
      <c r="I11" s="104"/>
      <c r="J11" s="103"/>
      <c r="K11" s="103"/>
      <c r="L11" s="105"/>
      <c r="M11" s="104"/>
    </row>
    <row r="12" spans="1:13">
      <c r="A12" s="103" t="s">
        <v>2216</v>
      </c>
      <c r="B12" s="104" t="s">
        <v>2217</v>
      </c>
      <c r="C12" s="104"/>
      <c r="D12" s="103"/>
      <c r="E12" s="103"/>
      <c r="F12" s="104"/>
      <c r="G12" s="104"/>
      <c r="H12" s="104"/>
      <c r="I12" s="104"/>
      <c r="J12" s="103"/>
      <c r="K12" s="103"/>
      <c r="L12" s="105"/>
      <c r="M12" s="104"/>
    </row>
    <row r="13" spans="1:13">
      <c r="A13" s="103" t="s">
        <v>2218</v>
      </c>
      <c r="B13" s="104" t="s">
        <v>2219</v>
      </c>
      <c r="C13" s="104"/>
      <c r="D13" s="103"/>
      <c r="E13" s="103"/>
      <c r="F13" s="104"/>
      <c r="G13" s="104"/>
      <c r="H13" s="104"/>
      <c r="I13" s="104"/>
      <c r="J13" s="103"/>
      <c r="K13" s="103"/>
      <c r="L13" s="105"/>
      <c r="M13" s="104"/>
    </row>
    <row r="14" spans="1:13">
      <c r="A14" s="103"/>
      <c r="B14" s="104"/>
      <c r="C14" s="104"/>
      <c r="D14" s="103"/>
      <c r="E14" s="103"/>
      <c r="F14" s="104"/>
      <c r="G14" s="104"/>
      <c r="H14" s="104"/>
      <c r="I14" s="104"/>
      <c r="J14" s="104"/>
      <c r="K14" s="104"/>
      <c r="L14" s="105"/>
      <c r="M14" s="104"/>
    </row>
    <row r="15" spans="1:13">
      <c r="A15" s="103" t="s">
        <v>2220</v>
      </c>
      <c r="B15" s="104" t="s">
        <v>2221</v>
      </c>
      <c r="C15" s="104"/>
      <c r="D15" s="103"/>
      <c r="E15" s="103"/>
      <c r="F15" s="104"/>
      <c r="G15" s="104"/>
      <c r="H15" s="104"/>
      <c r="I15" s="104"/>
      <c r="J15" s="104"/>
      <c r="K15" s="104"/>
      <c r="L15" s="105"/>
      <c r="M15" s="104"/>
    </row>
    <row r="16" spans="1:13">
      <c r="A16" s="103" t="s">
        <v>2222</v>
      </c>
      <c r="B16" s="104" t="s">
        <v>2223</v>
      </c>
      <c r="C16" s="104"/>
      <c r="D16" s="103"/>
      <c r="E16" s="103"/>
      <c r="F16" s="104"/>
      <c r="G16" s="104"/>
      <c r="H16" s="104"/>
      <c r="I16" s="104"/>
      <c r="J16" s="104"/>
      <c r="K16" s="104"/>
      <c r="L16" s="105"/>
      <c r="M16" s="104"/>
    </row>
    <row r="17" spans="1:13">
      <c r="A17" s="103" t="s">
        <v>2224</v>
      </c>
      <c r="B17" s="104" t="s">
        <v>2225</v>
      </c>
      <c r="C17" s="104"/>
      <c r="D17" s="103"/>
      <c r="E17" s="103"/>
      <c r="F17" s="104"/>
      <c r="G17" s="104"/>
      <c r="H17" s="104"/>
      <c r="I17" s="104"/>
      <c r="J17" s="104"/>
      <c r="K17" s="104"/>
      <c r="L17" s="105"/>
      <c r="M17" s="104"/>
    </row>
    <row r="18" spans="1:13">
      <c r="A18" s="103" t="s">
        <v>2226</v>
      </c>
      <c r="B18" s="104" t="s">
        <v>2227</v>
      </c>
      <c r="C18" s="104"/>
      <c r="D18" s="103"/>
      <c r="E18" s="103"/>
      <c r="F18" s="104"/>
      <c r="G18" s="104"/>
      <c r="H18" s="104"/>
      <c r="I18" s="104"/>
      <c r="J18" s="104"/>
      <c r="K18" s="104"/>
      <c r="L18" s="105"/>
      <c r="M18" s="104"/>
    </row>
    <row r="19" spans="1:13">
      <c r="A19" s="103" t="s">
        <v>2228</v>
      </c>
      <c r="B19" s="104" t="s">
        <v>2229</v>
      </c>
      <c r="C19" s="104"/>
      <c r="D19" s="103"/>
      <c r="E19" s="103"/>
      <c r="F19" s="104"/>
      <c r="G19" s="104"/>
      <c r="H19" s="104"/>
      <c r="I19" s="104"/>
      <c r="J19" s="104"/>
      <c r="K19" s="104"/>
      <c r="L19" s="105"/>
      <c r="M19" s="104"/>
    </row>
    <row r="20" spans="1:13">
      <c r="A20" s="103" t="s">
        <v>11</v>
      </c>
      <c r="B20" s="103" t="s">
        <v>2230</v>
      </c>
      <c r="C20" s="103" t="s">
        <v>2231</v>
      </c>
      <c r="D20" s="103"/>
      <c r="E20" s="103"/>
      <c r="F20" s="103"/>
      <c r="G20" s="103"/>
      <c r="H20" s="103"/>
      <c r="I20" s="103"/>
      <c r="J20" s="103"/>
      <c r="K20" s="103"/>
      <c r="L20" s="103"/>
      <c r="M20" s="103"/>
    </row>
    <row r="21" spans="1:13">
      <c r="A21" s="103" t="s">
        <v>2232</v>
      </c>
      <c r="B21" s="104" t="s">
        <v>2233</v>
      </c>
      <c r="C21" s="104" t="s">
        <v>2234</v>
      </c>
      <c r="D21" s="103" t="s">
        <v>1681</v>
      </c>
      <c r="E21" s="103" t="s">
        <v>162</v>
      </c>
      <c r="F21" s="104" t="s">
        <v>2235</v>
      </c>
      <c r="G21" s="104" t="s">
        <v>2234</v>
      </c>
      <c r="H21" s="104"/>
      <c r="I21" s="104"/>
      <c r="J21" s="104"/>
      <c r="K21" s="104"/>
      <c r="L21" s="105"/>
      <c r="M21" s="104"/>
    </row>
    <row r="22" spans="1:13">
      <c r="A22" s="103" t="s">
        <v>2236</v>
      </c>
      <c r="B22" s="104" t="s">
        <v>2237</v>
      </c>
      <c r="C22" s="104" t="s">
        <v>2238</v>
      </c>
      <c r="D22" s="103" t="s">
        <v>1039</v>
      </c>
      <c r="E22" s="103" t="s">
        <v>696</v>
      </c>
      <c r="F22" s="104" t="s">
        <v>2239</v>
      </c>
      <c r="G22" s="104" t="s">
        <v>2234</v>
      </c>
      <c r="H22" s="104"/>
      <c r="I22" s="104"/>
      <c r="J22" s="104"/>
      <c r="K22" s="104"/>
      <c r="L22" s="105"/>
      <c r="M22" s="104"/>
    </row>
    <row r="23" spans="1:13">
      <c r="A23" s="103" t="s">
        <v>2240</v>
      </c>
      <c r="B23" s="104" t="s">
        <v>2241</v>
      </c>
      <c r="C23" s="104" t="s">
        <v>2242</v>
      </c>
      <c r="D23" s="103" t="s">
        <v>1039</v>
      </c>
      <c r="E23" s="103" t="s">
        <v>696</v>
      </c>
      <c r="F23" s="104" t="s">
        <v>2235</v>
      </c>
      <c r="G23" s="104" t="s">
        <v>2234</v>
      </c>
      <c r="H23" s="104"/>
      <c r="I23" s="104"/>
      <c r="J23" s="104"/>
      <c r="K23" s="104"/>
      <c r="L23" s="105"/>
      <c r="M23" s="104"/>
    </row>
    <row r="24" spans="1:13">
      <c r="A24" s="103" t="s">
        <v>9</v>
      </c>
      <c r="B24" s="103" t="s">
        <v>2230</v>
      </c>
      <c r="C24" s="103" t="s">
        <v>2243</v>
      </c>
      <c r="D24" s="103"/>
      <c r="E24" s="103"/>
      <c r="F24" s="104"/>
      <c r="G24" s="104"/>
      <c r="H24" s="104"/>
      <c r="I24" s="104"/>
      <c r="J24" s="104"/>
      <c r="K24" s="104"/>
      <c r="L24" s="105"/>
      <c r="M24" s="104"/>
    </row>
    <row r="25" spans="1:13">
      <c r="A25" s="103" t="s">
        <v>2244</v>
      </c>
      <c r="B25" s="104" t="s">
        <v>2245</v>
      </c>
      <c r="C25" s="104" t="s">
        <v>2246</v>
      </c>
      <c r="D25" s="103"/>
      <c r="E25" s="103"/>
      <c r="F25" s="104"/>
      <c r="G25" s="104"/>
      <c r="H25" s="104"/>
      <c r="I25" s="104"/>
      <c r="J25" s="104"/>
      <c r="K25" s="104"/>
      <c r="L25" s="105"/>
      <c r="M25" s="104"/>
    </row>
    <row r="26" spans="1:13">
      <c r="A26" s="103" t="s">
        <v>14</v>
      </c>
      <c r="B26" s="103" t="s">
        <v>2230</v>
      </c>
      <c r="C26" s="103" t="s">
        <v>2247</v>
      </c>
      <c r="D26" s="103"/>
      <c r="E26" s="103"/>
      <c r="F26" s="104"/>
      <c r="G26" s="104"/>
      <c r="H26" s="104"/>
      <c r="I26" s="104"/>
      <c r="J26" s="104"/>
      <c r="K26" s="104"/>
      <c r="L26" s="105"/>
      <c r="M26" s="104"/>
    </row>
    <row r="27" spans="1:13">
      <c r="A27" s="103" t="s">
        <v>2248</v>
      </c>
      <c r="B27" s="104" t="s">
        <v>2249</v>
      </c>
      <c r="C27" s="104"/>
      <c r="D27" s="103"/>
      <c r="E27" s="103"/>
      <c r="F27" s="104"/>
      <c r="G27" s="104"/>
      <c r="H27" s="104"/>
      <c r="I27" s="104"/>
      <c r="J27" s="104"/>
      <c r="K27" s="104"/>
      <c r="L27" s="105"/>
      <c r="M27" s="104"/>
    </row>
    <row r="28" spans="1:13">
      <c r="A28" s="103" t="s">
        <v>2250</v>
      </c>
      <c r="B28" s="104" t="s">
        <v>2251</v>
      </c>
      <c r="C28" s="104"/>
      <c r="D28" s="103"/>
      <c r="E28" s="103"/>
      <c r="F28" s="104"/>
      <c r="G28" s="104"/>
      <c r="H28" s="104"/>
      <c r="I28" s="104"/>
      <c r="J28" s="104"/>
      <c r="K28" s="104"/>
      <c r="L28" s="105"/>
      <c r="M28" s="104"/>
    </row>
    <row r="29" spans="1:13">
      <c r="A29" s="103" t="s">
        <v>2252</v>
      </c>
      <c r="B29" s="104" t="s">
        <v>2253</v>
      </c>
      <c r="C29" s="104" t="s">
        <v>2254</v>
      </c>
      <c r="D29" s="103"/>
      <c r="E29" s="103"/>
      <c r="F29" s="104"/>
      <c r="G29" s="104"/>
      <c r="H29" s="104"/>
      <c r="I29" s="104"/>
      <c r="J29" s="104"/>
      <c r="K29" s="104"/>
      <c r="L29" s="105"/>
      <c r="M29" s="104"/>
    </row>
    <row r="30" spans="1:13">
      <c r="A30" s="103" t="s">
        <v>2255</v>
      </c>
      <c r="B30" s="104" t="s">
        <v>2256</v>
      </c>
      <c r="C30" s="104" t="s">
        <v>2254</v>
      </c>
      <c r="D30" s="103"/>
      <c r="E30" s="103"/>
      <c r="F30" s="104"/>
      <c r="G30" s="104"/>
      <c r="H30" s="104"/>
      <c r="I30" s="104"/>
      <c r="J30" s="104"/>
      <c r="K30" s="104"/>
      <c r="L30" s="105"/>
      <c r="M30" s="104"/>
    </row>
    <row r="31" spans="1:13">
      <c r="A31" s="103" t="s">
        <v>2257</v>
      </c>
      <c r="B31" s="104" t="s">
        <v>2258</v>
      </c>
      <c r="C31" s="104" t="s">
        <v>2254</v>
      </c>
      <c r="D31" s="103"/>
      <c r="E31" s="103"/>
      <c r="F31" s="104"/>
      <c r="G31" s="104"/>
      <c r="H31" s="104"/>
      <c r="I31" s="104"/>
      <c r="J31" s="104"/>
      <c r="K31" s="104"/>
      <c r="L31" s="105"/>
      <c r="M31" s="104"/>
    </row>
    <row r="32" spans="1:13">
      <c r="A32" s="103" t="s">
        <v>2259</v>
      </c>
      <c r="B32" s="104" t="s">
        <v>2260</v>
      </c>
      <c r="C32" s="104" t="s">
        <v>2254</v>
      </c>
      <c r="D32" s="103"/>
      <c r="E32" s="103"/>
      <c r="F32" s="104"/>
      <c r="G32" s="104"/>
      <c r="H32" s="104"/>
      <c r="I32" s="104"/>
      <c r="J32" s="104"/>
      <c r="K32" s="104"/>
      <c r="L32" s="105"/>
      <c r="M32" s="104"/>
    </row>
    <row r="33" spans="1:13">
      <c r="A33" s="103" t="s">
        <v>145</v>
      </c>
      <c r="B33" s="103" t="s">
        <v>2230</v>
      </c>
      <c r="C33" s="103" t="s">
        <v>2261</v>
      </c>
      <c r="D33" s="103"/>
      <c r="E33" s="103"/>
      <c r="F33" s="104"/>
      <c r="G33" s="104"/>
      <c r="H33" s="104"/>
      <c r="I33" s="104"/>
      <c r="J33" s="104"/>
      <c r="K33" s="104"/>
      <c r="L33" s="105"/>
      <c r="M33" s="104"/>
    </row>
    <row r="34" spans="1:13">
      <c r="A34" s="103" t="s">
        <v>2262</v>
      </c>
      <c r="B34" s="104" t="s">
        <v>2263</v>
      </c>
      <c r="C34" s="104" t="s">
        <v>2264</v>
      </c>
      <c r="D34" s="103"/>
      <c r="E34" s="103"/>
      <c r="F34" s="104"/>
      <c r="G34" s="104"/>
      <c r="H34" s="104"/>
      <c r="I34" s="104"/>
      <c r="J34" s="104"/>
      <c r="K34" s="104"/>
      <c r="L34" s="105"/>
      <c r="M34" s="104"/>
    </row>
    <row r="35" spans="1:13">
      <c r="A35" s="103" t="s">
        <v>2265</v>
      </c>
      <c r="B35" s="104" t="s">
        <v>2266</v>
      </c>
      <c r="C35" s="104" t="s">
        <v>2264</v>
      </c>
      <c r="D35" s="103"/>
      <c r="E35" s="103"/>
      <c r="F35" s="104"/>
      <c r="G35" s="104"/>
      <c r="H35" s="104"/>
      <c r="I35" s="104"/>
      <c r="J35" s="104"/>
      <c r="K35" s="104"/>
      <c r="L35" s="105"/>
      <c r="M35" s="104"/>
    </row>
    <row r="36" spans="1:13">
      <c r="A36" s="103" t="s">
        <v>2267</v>
      </c>
      <c r="B36" s="104" t="s">
        <v>2268</v>
      </c>
      <c r="C36" s="106" t="s">
        <v>2269</v>
      </c>
      <c r="D36" s="103"/>
      <c r="E36" s="103"/>
      <c r="F36" s="104"/>
      <c r="G36" s="104"/>
      <c r="H36" s="104"/>
      <c r="I36" s="104"/>
      <c r="J36" s="104"/>
      <c r="K36" s="104"/>
      <c r="L36" s="105"/>
      <c r="M36" s="104"/>
    </row>
    <row r="37" spans="1:13">
      <c r="A37" s="103" t="s">
        <v>2270</v>
      </c>
      <c r="B37" s="104" t="s">
        <v>2271</v>
      </c>
      <c r="C37" s="106" t="s">
        <v>2269</v>
      </c>
      <c r="D37" s="103"/>
      <c r="E37" s="103"/>
      <c r="F37" s="104"/>
      <c r="G37" s="104"/>
      <c r="H37" s="104"/>
      <c r="I37" s="104"/>
      <c r="J37" s="104"/>
      <c r="K37" s="104"/>
      <c r="L37" s="105"/>
      <c r="M37" s="104"/>
    </row>
    <row r="38" spans="1:13">
      <c r="A38" s="103" t="s">
        <v>2272</v>
      </c>
      <c r="B38" s="104" t="s">
        <v>2273</v>
      </c>
      <c r="C38" s="106" t="s">
        <v>2274</v>
      </c>
      <c r="D38" s="106"/>
      <c r="E38" s="103"/>
      <c r="F38" s="104"/>
      <c r="G38" s="104"/>
      <c r="H38" s="104"/>
      <c r="I38" s="104"/>
      <c r="J38" s="104"/>
      <c r="K38" s="104"/>
      <c r="L38" s="105"/>
      <c r="M38" s="104"/>
    </row>
    <row r="39" spans="1:13">
      <c r="A39" s="103" t="s">
        <v>2275</v>
      </c>
      <c r="B39" s="104" t="s">
        <v>2276</v>
      </c>
      <c r="C39" s="104" t="s">
        <v>2254</v>
      </c>
      <c r="D39" s="106"/>
      <c r="E39" s="103"/>
      <c r="F39" s="104"/>
      <c r="G39" s="104"/>
      <c r="H39" s="104"/>
      <c r="I39" s="104"/>
      <c r="J39" s="104"/>
      <c r="K39" s="104"/>
      <c r="L39" s="105"/>
      <c r="M39" s="104"/>
    </row>
    <row r="40" spans="1:13">
      <c r="A40" s="103" t="s">
        <v>2277</v>
      </c>
      <c r="B40" s="104" t="s">
        <v>2278</v>
      </c>
      <c r="C40" s="104" t="s">
        <v>2254</v>
      </c>
      <c r="D40" s="106"/>
      <c r="E40" s="103"/>
      <c r="F40" s="104"/>
      <c r="G40" s="104"/>
      <c r="H40" s="104"/>
      <c r="I40" s="104"/>
      <c r="J40" s="104"/>
      <c r="K40" s="104"/>
      <c r="L40" s="105"/>
      <c r="M40" s="104"/>
    </row>
    <row r="41" spans="1:13">
      <c r="A41" s="103" t="s">
        <v>2279</v>
      </c>
      <c r="B41" s="104" t="s">
        <v>2280</v>
      </c>
      <c r="C41" s="104" t="s">
        <v>2254</v>
      </c>
      <c r="D41" s="106"/>
      <c r="E41" s="103"/>
      <c r="F41" s="104"/>
      <c r="G41" s="104"/>
      <c r="H41" s="104"/>
      <c r="I41" s="104"/>
      <c r="J41" s="104"/>
      <c r="K41" s="104"/>
      <c r="L41" s="105"/>
      <c r="M41" s="104"/>
    </row>
    <row r="42" spans="1:13">
      <c r="A42" s="103" t="s">
        <v>2281</v>
      </c>
      <c r="B42" s="104" t="s">
        <v>2282</v>
      </c>
      <c r="C42" s="104" t="s">
        <v>2283</v>
      </c>
      <c r="D42" s="106"/>
      <c r="E42" s="103"/>
      <c r="F42" s="104"/>
      <c r="G42" s="104"/>
      <c r="H42" s="104"/>
      <c r="I42" s="104"/>
      <c r="J42" s="104"/>
      <c r="K42" s="104"/>
      <c r="L42" s="105"/>
      <c r="M42" s="104"/>
    </row>
    <row r="43" spans="1:13">
      <c r="A43" s="103" t="s">
        <v>2284</v>
      </c>
      <c r="B43" s="104" t="s">
        <v>2285</v>
      </c>
      <c r="C43" s="104" t="s">
        <v>2286</v>
      </c>
      <c r="D43" s="103"/>
      <c r="E43" s="103"/>
      <c r="F43" s="104"/>
      <c r="G43" s="104"/>
      <c r="H43" s="104"/>
      <c r="I43" s="104"/>
      <c r="J43" s="104"/>
      <c r="K43" s="104"/>
      <c r="L43" s="105"/>
      <c r="M43" s="104"/>
    </row>
    <row r="44" spans="1:13">
      <c r="A44" s="103" t="s">
        <v>2287</v>
      </c>
      <c r="B44" s="104" t="s">
        <v>2288</v>
      </c>
      <c r="C44" s="104" t="s">
        <v>2289</v>
      </c>
      <c r="D44" s="103"/>
      <c r="E44" s="103"/>
      <c r="F44" s="104"/>
      <c r="G44" s="104"/>
      <c r="H44" s="104"/>
      <c r="I44" s="104"/>
      <c r="J44" s="104"/>
      <c r="K44" s="104"/>
      <c r="L44" s="105"/>
      <c r="M44" s="104"/>
    </row>
    <row r="45" spans="1:13">
      <c r="A45" s="103" t="s">
        <v>2290</v>
      </c>
      <c r="B45" s="104" t="s">
        <v>2291</v>
      </c>
      <c r="C45" s="104" t="s">
        <v>2196</v>
      </c>
      <c r="D45" s="103"/>
      <c r="E45" s="103"/>
      <c r="F45" s="104"/>
      <c r="G45" s="104"/>
      <c r="H45" s="104"/>
      <c r="I45" s="104"/>
      <c r="J45" s="104"/>
      <c r="K45" s="104"/>
      <c r="L45" s="105"/>
      <c r="M45" s="104"/>
    </row>
    <row r="46" spans="1:13">
      <c r="A46" s="103" t="s">
        <v>12</v>
      </c>
      <c r="B46" s="103" t="s">
        <v>956</v>
      </c>
      <c r="C46" s="103" t="s">
        <v>2231</v>
      </c>
      <c r="D46" s="103"/>
      <c r="E46" s="103"/>
      <c r="F46" s="103"/>
      <c r="G46" s="103"/>
      <c r="H46" s="103"/>
      <c r="I46" s="103"/>
      <c r="J46" s="103"/>
      <c r="K46" s="103"/>
      <c r="L46" s="103"/>
      <c r="M46" s="103"/>
    </row>
    <row r="47" spans="1:13">
      <c r="A47" s="103" t="s">
        <v>2292</v>
      </c>
      <c r="B47" s="104" t="s">
        <v>2293</v>
      </c>
      <c r="C47" s="105" t="s">
        <v>2294</v>
      </c>
      <c r="D47" s="103"/>
      <c r="E47" s="103"/>
      <c r="F47" s="104"/>
      <c r="G47" s="104"/>
      <c r="H47" s="104"/>
      <c r="I47" s="104"/>
      <c r="J47" s="104"/>
      <c r="K47" s="104"/>
      <c r="L47" s="105"/>
      <c r="M47" s="104"/>
    </row>
    <row r="48" spans="1:13">
      <c r="A48" s="103" t="s">
        <v>2295</v>
      </c>
      <c r="B48" s="104" t="s">
        <v>2296</v>
      </c>
      <c r="C48" s="105" t="s">
        <v>2294</v>
      </c>
      <c r="D48" s="103"/>
      <c r="E48" s="103"/>
      <c r="F48" s="104"/>
      <c r="G48" s="104"/>
      <c r="H48" s="104"/>
      <c r="I48" s="104"/>
      <c r="J48" s="104"/>
      <c r="K48" s="104"/>
      <c r="L48" s="105"/>
      <c r="M48" s="104"/>
    </row>
    <row r="49" spans="1:13">
      <c r="A49" s="103" t="s">
        <v>2297</v>
      </c>
      <c r="B49" s="104" t="s">
        <v>2298</v>
      </c>
      <c r="C49" s="105" t="s">
        <v>2294</v>
      </c>
      <c r="D49" s="103"/>
      <c r="E49" s="103"/>
      <c r="F49" s="104"/>
      <c r="G49" s="104"/>
      <c r="H49" s="104"/>
      <c r="I49" s="104"/>
      <c r="J49" s="104"/>
      <c r="K49" s="104"/>
      <c r="L49" s="105"/>
      <c r="M49" s="104"/>
    </row>
    <row r="50" spans="1:13">
      <c r="A50" s="103" t="s">
        <v>2299</v>
      </c>
      <c r="B50" s="104" t="s">
        <v>2300</v>
      </c>
      <c r="C50" s="105" t="s">
        <v>2294</v>
      </c>
      <c r="D50" s="103"/>
      <c r="E50" s="103"/>
      <c r="F50" s="104"/>
      <c r="G50" s="104"/>
      <c r="H50" s="104"/>
      <c r="I50" s="104"/>
      <c r="J50" s="104"/>
      <c r="K50" s="104"/>
      <c r="L50" s="105"/>
      <c r="M50" s="104"/>
    </row>
    <row r="51" spans="1:13">
      <c r="A51" s="103" t="s">
        <v>12</v>
      </c>
      <c r="B51" s="103" t="s">
        <v>956</v>
      </c>
      <c r="C51" s="103" t="s">
        <v>2243</v>
      </c>
      <c r="D51" s="103"/>
      <c r="E51" s="103"/>
      <c r="F51" s="104"/>
      <c r="G51" s="104"/>
      <c r="H51" s="104"/>
      <c r="I51" s="104"/>
      <c r="J51" s="104"/>
      <c r="K51" s="104"/>
      <c r="L51" s="105"/>
      <c r="M51" s="104"/>
    </row>
    <row r="52" spans="1:13">
      <c r="A52" s="103" t="s">
        <v>2301</v>
      </c>
      <c r="B52" s="104" t="s">
        <v>2302</v>
      </c>
      <c r="C52" s="105" t="s">
        <v>2294</v>
      </c>
      <c r="D52" s="103"/>
      <c r="E52" s="103"/>
      <c r="F52" s="104"/>
      <c r="G52" s="104"/>
      <c r="H52" s="104"/>
      <c r="I52" s="104"/>
      <c r="J52" s="104"/>
      <c r="K52" s="104"/>
      <c r="L52" s="105"/>
      <c r="M52" s="104"/>
    </row>
    <row r="53" spans="1:13">
      <c r="A53" s="103" t="s">
        <v>2303</v>
      </c>
      <c r="B53" s="104" t="s">
        <v>2304</v>
      </c>
      <c r="C53" s="105" t="s">
        <v>2294</v>
      </c>
      <c r="D53" s="103"/>
      <c r="E53" s="103"/>
      <c r="F53" s="104"/>
      <c r="G53" s="104"/>
      <c r="H53" s="104"/>
      <c r="I53" s="104"/>
      <c r="J53" s="104"/>
      <c r="K53" s="104"/>
      <c r="L53" s="105"/>
      <c r="M53" s="104"/>
    </row>
    <row r="54" spans="1:13">
      <c r="A54" s="103" t="s">
        <v>2305</v>
      </c>
      <c r="B54" s="104" t="s">
        <v>2306</v>
      </c>
      <c r="C54" s="105" t="s">
        <v>2294</v>
      </c>
      <c r="D54" s="103"/>
      <c r="E54" s="103"/>
      <c r="F54" s="104"/>
      <c r="G54" s="104"/>
      <c r="H54" s="104"/>
      <c r="I54" s="104"/>
      <c r="J54" s="104"/>
      <c r="K54" s="104"/>
      <c r="L54" s="105"/>
      <c r="M54" s="104"/>
    </row>
    <row r="55" spans="1:13">
      <c r="A55" s="103" t="s">
        <v>13</v>
      </c>
      <c r="B55" s="103" t="s">
        <v>956</v>
      </c>
      <c r="C55" s="103" t="s">
        <v>2247</v>
      </c>
      <c r="D55" s="103"/>
      <c r="E55" s="103"/>
      <c r="F55" s="104"/>
      <c r="G55" s="104"/>
      <c r="H55" s="104"/>
      <c r="I55" s="104"/>
      <c r="J55" s="104"/>
      <c r="K55" s="104"/>
      <c r="L55" s="105"/>
      <c r="M55" s="104"/>
    </row>
    <row r="56" spans="1:13">
      <c r="A56" s="103" t="s">
        <v>2307</v>
      </c>
      <c r="B56" s="103" t="s">
        <v>2308</v>
      </c>
      <c r="C56" s="105" t="s">
        <v>2294</v>
      </c>
      <c r="D56" s="103"/>
      <c r="E56" s="103"/>
      <c r="F56" s="104"/>
      <c r="G56" s="104"/>
      <c r="H56" s="104"/>
      <c r="I56" s="104"/>
      <c r="J56" s="104"/>
      <c r="K56" s="104"/>
      <c r="L56" s="105"/>
      <c r="M56" s="104"/>
    </row>
    <row r="57" spans="1:13">
      <c r="A57" s="103" t="s">
        <v>2309</v>
      </c>
      <c r="B57" s="103" t="s">
        <v>2310</v>
      </c>
      <c r="C57" s="105" t="s">
        <v>2294</v>
      </c>
      <c r="D57" s="103"/>
      <c r="E57" s="103"/>
      <c r="F57" s="104"/>
      <c r="G57" s="104"/>
      <c r="H57" s="104"/>
      <c r="I57" s="104"/>
      <c r="J57" s="104"/>
      <c r="K57" s="104"/>
      <c r="L57" s="105"/>
      <c r="M57" s="104"/>
    </row>
    <row r="58" spans="1:13">
      <c r="A58" s="103" t="s">
        <v>2311</v>
      </c>
      <c r="B58" s="103" t="s">
        <v>2312</v>
      </c>
      <c r="C58" s="105" t="s">
        <v>2294</v>
      </c>
      <c r="D58" s="103"/>
      <c r="E58" s="103"/>
      <c r="F58" s="104"/>
      <c r="G58" s="104"/>
      <c r="H58" s="104"/>
      <c r="I58" s="104"/>
      <c r="J58" s="104"/>
      <c r="K58" s="104"/>
      <c r="L58" s="105"/>
      <c r="M58" s="104"/>
    </row>
    <row r="59" spans="1:13">
      <c r="A59" s="103" t="s">
        <v>2313</v>
      </c>
      <c r="B59" s="103" t="s">
        <v>2314</v>
      </c>
      <c r="C59" s="105" t="s">
        <v>2294</v>
      </c>
      <c r="D59" s="103"/>
      <c r="E59" s="103"/>
      <c r="F59" s="104"/>
      <c r="G59" s="104"/>
      <c r="H59" s="104"/>
      <c r="I59" s="104"/>
      <c r="J59" s="104"/>
      <c r="K59" s="104"/>
      <c r="L59" s="105"/>
      <c r="M59" s="104"/>
    </row>
    <row r="60" spans="1:13">
      <c r="A60" s="103" t="s">
        <v>2315</v>
      </c>
      <c r="B60" s="104" t="s">
        <v>2316</v>
      </c>
      <c r="C60" s="104" t="s">
        <v>2317</v>
      </c>
      <c r="D60" s="103"/>
      <c r="E60" s="103"/>
      <c r="F60" s="104"/>
      <c r="G60" s="104"/>
      <c r="H60" s="104"/>
      <c r="I60" s="104"/>
      <c r="J60" s="104"/>
      <c r="K60" s="104"/>
      <c r="L60" s="105"/>
      <c r="M60" s="104"/>
    </row>
    <row r="61" spans="1:13">
      <c r="A61" s="103" t="s">
        <v>13</v>
      </c>
      <c r="B61" s="103" t="s">
        <v>956</v>
      </c>
      <c r="C61" s="103" t="s">
        <v>2261</v>
      </c>
      <c r="D61" s="103"/>
      <c r="E61" s="103"/>
      <c r="F61" s="104"/>
      <c r="G61" s="104"/>
      <c r="H61" s="104"/>
      <c r="I61" s="104"/>
      <c r="J61" s="104"/>
      <c r="K61" s="104"/>
      <c r="L61" s="105"/>
      <c r="M61" s="104"/>
    </row>
    <row r="62" spans="1:13">
      <c r="A62" s="103" t="s">
        <v>2318</v>
      </c>
      <c r="B62" s="104" t="s">
        <v>2319</v>
      </c>
      <c r="C62" s="105" t="s">
        <v>2294</v>
      </c>
      <c r="D62" s="103"/>
      <c r="E62" s="103"/>
      <c r="F62" s="104"/>
      <c r="G62" s="104"/>
      <c r="H62" s="104"/>
      <c r="I62" s="104"/>
      <c r="J62" s="104"/>
      <c r="K62" s="104"/>
      <c r="L62" s="105"/>
      <c r="M62" s="104"/>
    </row>
    <row r="63" spans="1:13">
      <c r="A63" s="103" t="s">
        <v>2320</v>
      </c>
      <c r="B63" s="104" t="s">
        <v>2321</v>
      </c>
      <c r="C63" s="105" t="s">
        <v>2294</v>
      </c>
      <c r="D63" s="103"/>
      <c r="E63" s="103"/>
      <c r="F63" s="104"/>
      <c r="G63" s="104"/>
      <c r="H63" s="104"/>
      <c r="I63" s="104"/>
      <c r="J63" s="104"/>
      <c r="K63" s="104"/>
      <c r="L63" s="105"/>
      <c r="M63" s="104"/>
    </row>
    <row r="64" spans="1:13">
      <c r="A64" s="103" t="s">
        <v>2322</v>
      </c>
      <c r="B64" s="104" t="s">
        <v>2323</v>
      </c>
      <c r="C64" s="105" t="s">
        <v>2294</v>
      </c>
      <c r="D64" s="103"/>
      <c r="E64" s="103"/>
      <c r="F64" s="104"/>
      <c r="G64" s="104"/>
      <c r="H64" s="104"/>
      <c r="I64" s="104"/>
      <c r="J64" s="104"/>
      <c r="K64" s="104"/>
      <c r="L64" s="105"/>
      <c r="M64" s="104"/>
    </row>
    <row r="65" spans="1:13">
      <c r="A65" s="103" t="s">
        <v>2324</v>
      </c>
      <c r="B65" s="104" t="s">
        <v>2325</v>
      </c>
      <c r="C65" s="105" t="s">
        <v>2294</v>
      </c>
      <c r="D65" s="103"/>
      <c r="E65" s="103"/>
      <c r="F65" s="104"/>
      <c r="G65" s="104"/>
      <c r="H65" s="104"/>
      <c r="I65" s="104"/>
      <c r="J65" s="104"/>
      <c r="K65" s="104"/>
      <c r="L65" s="105"/>
      <c r="M65" s="104"/>
    </row>
    <row r="66" spans="1:13">
      <c r="A66" s="103" t="s">
        <v>2326</v>
      </c>
      <c r="B66" s="104" t="s">
        <v>2327</v>
      </c>
      <c r="C66" s="104" t="s">
        <v>2328</v>
      </c>
      <c r="D66" s="103"/>
      <c r="E66" s="103"/>
      <c r="F66" s="104"/>
      <c r="G66" s="104"/>
      <c r="H66" s="104"/>
      <c r="I66" s="104"/>
      <c r="J66" s="104"/>
      <c r="K66" s="104"/>
      <c r="L66" s="105"/>
      <c r="M66" s="104"/>
    </row>
    <row r="67" spans="1:13">
      <c r="A67" s="103" t="s">
        <v>1527</v>
      </c>
      <c r="B67" s="103" t="s">
        <v>956</v>
      </c>
      <c r="C67" s="103" t="s">
        <v>2329</v>
      </c>
      <c r="D67" s="103"/>
      <c r="E67" s="103"/>
      <c r="F67" s="104"/>
      <c r="G67" s="104"/>
      <c r="H67" s="104"/>
      <c r="I67" s="104"/>
      <c r="J67" s="104"/>
      <c r="K67" s="104"/>
      <c r="L67" s="105"/>
      <c r="M67" s="104"/>
    </row>
    <row r="68" spans="1:13">
      <c r="A68" s="103" t="s">
        <v>2330</v>
      </c>
      <c r="B68" s="104" t="s">
        <v>2331</v>
      </c>
      <c r="C68" s="104" t="s">
        <v>505</v>
      </c>
      <c r="D68" s="103"/>
      <c r="E68" s="103"/>
      <c r="F68" s="104"/>
      <c r="G68" s="104"/>
      <c r="H68" s="104"/>
      <c r="I68" s="104"/>
      <c r="J68" s="104"/>
      <c r="K68" s="104"/>
      <c r="L68" s="105"/>
      <c r="M68" s="104"/>
    </row>
    <row r="69" spans="1:13">
      <c r="A69" s="103" t="s">
        <v>2332</v>
      </c>
      <c r="B69" s="104" t="s">
        <v>2333</v>
      </c>
      <c r="C69" s="105" t="s">
        <v>2294</v>
      </c>
      <c r="D69" s="103"/>
      <c r="E69" s="103"/>
      <c r="F69" s="104"/>
      <c r="G69" s="104"/>
      <c r="H69" s="104"/>
      <c r="I69" s="104"/>
      <c r="J69" s="104"/>
      <c r="K69" s="104"/>
      <c r="L69" s="105"/>
      <c r="M69" s="104"/>
    </row>
    <row r="70" spans="1:13">
      <c r="A70" s="103" t="s">
        <v>2334</v>
      </c>
      <c r="B70" s="104" t="s">
        <v>2335</v>
      </c>
      <c r="C70" s="105" t="s">
        <v>2294</v>
      </c>
      <c r="D70" s="103"/>
      <c r="E70" s="103"/>
      <c r="F70" s="104"/>
      <c r="G70" s="104"/>
      <c r="H70" s="104"/>
      <c r="I70" s="104"/>
      <c r="J70" s="104"/>
      <c r="K70" s="104"/>
      <c r="L70" s="105"/>
      <c r="M70" s="104"/>
    </row>
    <row r="71" spans="1:13">
      <c r="A71" s="103" t="s">
        <v>2336</v>
      </c>
      <c r="B71" s="104" t="s">
        <v>2337</v>
      </c>
      <c r="C71" s="105" t="s">
        <v>2294</v>
      </c>
      <c r="D71" s="103"/>
      <c r="E71" s="103"/>
      <c r="F71" s="104"/>
      <c r="G71" s="104"/>
      <c r="H71" s="104"/>
      <c r="I71" s="104"/>
      <c r="J71" s="104"/>
      <c r="K71" s="104"/>
      <c r="L71" s="105"/>
      <c r="M71" s="104"/>
    </row>
    <row r="72" spans="1:13">
      <c r="A72" s="103" t="s">
        <v>2338</v>
      </c>
      <c r="B72" s="104" t="s">
        <v>2339</v>
      </c>
      <c r="C72" s="105" t="s">
        <v>2294</v>
      </c>
      <c r="D72" s="103"/>
      <c r="E72" s="103"/>
      <c r="F72" s="104"/>
      <c r="G72" s="104"/>
      <c r="H72" s="104"/>
      <c r="I72" s="104"/>
      <c r="J72" s="104"/>
      <c r="K72" s="104"/>
      <c r="L72" s="105"/>
      <c r="M72" s="104"/>
    </row>
    <row r="73" spans="1:13">
      <c r="A73" s="103" t="s">
        <v>2340</v>
      </c>
      <c r="B73" s="104" t="s">
        <v>2341</v>
      </c>
      <c r="C73" s="106" t="s">
        <v>2342</v>
      </c>
      <c r="D73" s="103"/>
      <c r="E73" s="103"/>
      <c r="F73" s="104"/>
      <c r="G73" s="104"/>
      <c r="H73" s="104"/>
      <c r="I73" s="104"/>
      <c r="J73" s="104"/>
      <c r="K73" s="104"/>
      <c r="L73" s="105"/>
      <c r="M73" s="104"/>
    </row>
    <row r="74" spans="1:13">
      <c r="A74" s="103" t="s">
        <v>2343</v>
      </c>
      <c r="B74" s="104" t="s">
        <v>2344</v>
      </c>
      <c r="C74" s="104" t="s">
        <v>2345</v>
      </c>
      <c r="D74" s="103"/>
      <c r="E74" s="103"/>
      <c r="F74" s="104"/>
      <c r="G74" s="104"/>
      <c r="H74" s="104"/>
      <c r="I74" s="104"/>
      <c r="J74" s="104"/>
      <c r="K74" s="104"/>
      <c r="L74" s="105"/>
      <c r="M74" s="104"/>
    </row>
    <row r="75" spans="1:13">
      <c r="A75" s="103" t="s">
        <v>2346</v>
      </c>
      <c r="B75" s="104" t="s">
        <v>2347</v>
      </c>
      <c r="C75" s="104" t="s">
        <v>2348</v>
      </c>
      <c r="D75" s="103"/>
      <c r="E75" s="103"/>
      <c r="F75" s="104"/>
      <c r="G75" s="104"/>
      <c r="H75" s="104"/>
      <c r="I75" s="104"/>
      <c r="J75" s="104"/>
      <c r="K75" s="104"/>
      <c r="L75" s="105"/>
      <c r="M75" s="104"/>
    </row>
    <row r="76" spans="1:13">
      <c r="A76" s="103" t="s">
        <v>2349</v>
      </c>
      <c r="B76" s="104" t="s">
        <v>2350</v>
      </c>
      <c r="C76" s="104" t="s">
        <v>2351</v>
      </c>
      <c r="D76" s="103"/>
      <c r="E76" s="103"/>
      <c r="F76" s="104"/>
      <c r="G76" s="104"/>
      <c r="H76" s="104"/>
      <c r="I76" s="104"/>
      <c r="J76" s="104"/>
      <c r="K76" s="104"/>
      <c r="L76" s="105"/>
      <c r="M76" s="104"/>
    </row>
    <row r="77" spans="1:13">
      <c r="A77" s="103" t="s">
        <v>9</v>
      </c>
      <c r="B77" s="103" t="s">
        <v>1049</v>
      </c>
      <c r="C77" s="103" t="s">
        <v>2261</v>
      </c>
      <c r="D77" s="103"/>
      <c r="E77" s="103"/>
      <c r="F77" s="103"/>
      <c r="G77" s="103"/>
      <c r="H77" s="103"/>
      <c r="I77" s="103"/>
      <c r="J77" s="103"/>
      <c r="K77" s="103"/>
      <c r="L77" s="103"/>
      <c r="M77" s="103"/>
    </row>
    <row r="78" spans="1:13">
      <c r="A78" s="103" t="s">
        <v>2352</v>
      </c>
      <c r="B78" s="104" t="s">
        <v>2353</v>
      </c>
      <c r="C78" s="104" t="s">
        <v>2354</v>
      </c>
      <c r="D78" s="103"/>
      <c r="E78" s="103"/>
      <c r="F78" s="104"/>
      <c r="G78" s="104"/>
      <c r="H78" s="104"/>
      <c r="I78" s="104"/>
      <c r="J78" s="104"/>
      <c r="K78" s="104"/>
      <c r="L78" s="105"/>
      <c r="M78" s="104"/>
    </row>
    <row r="79" spans="1:13">
      <c r="A79" s="103" t="s">
        <v>9</v>
      </c>
      <c r="B79" s="103" t="s">
        <v>1049</v>
      </c>
      <c r="C79" s="103" t="s">
        <v>2329</v>
      </c>
      <c r="D79" s="103"/>
      <c r="E79" s="103"/>
      <c r="F79" s="103"/>
      <c r="G79" s="103"/>
      <c r="H79" s="103"/>
      <c r="I79" s="103"/>
      <c r="J79" s="103"/>
      <c r="K79" s="103"/>
      <c r="L79" s="103"/>
      <c r="M79" s="103"/>
    </row>
    <row r="80" spans="1:13">
      <c r="A80" s="103" t="s">
        <v>2355</v>
      </c>
      <c r="B80" s="104" t="s">
        <v>2356</v>
      </c>
      <c r="C80" s="104" t="s">
        <v>92</v>
      </c>
      <c r="D80" s="103"/>
      <c r="E80" s="103"/>
      <c r="F80" s="104"/>
      <c r="G80" s="104"/>
      <c r="H80" s="104"/>
      <c r="I80" s="104"/>
      <c r="J80" s="104"/>
      <c r="K80" s="104"/>
      <c r="L80" s="105"/>
      <c r="M80" s="104"/>
    </row>
    <row r="81" spans="1:13">
      <c r="A81" s="103" t="s">
        <v>2357</v>
      </c>
      <c r="B81" s="104" t="s">
        <v>2358</v>
      </c>
      <c r="C81" s="104" t="s">
        <v>2359</v>
      </c>
      <c r="D81" s="103"/>
      <c r="E81" s="103"/>
      <c r="F81" s="104"/>
      <c r="G81" s="104"/>
      <c r="H81" s="104"/>
      <c r="I81" s="104"/>
      <c r="J81" s="104"/>
      <c r="K81" s="104"/>
      <c r="L81" s="105"/>
      <c r="M81" s="104"/>
    </row>
    <row r="82" spans="1:13">
      <c r="A82" s="103" t="s">
        <v>9</v>
      </c>
      <c r="B82" s="103" t="s">
        <v>1049</v>
      </c>
      <c r="C82" s="103" t="s">
        <v>2360</v>
      </c>
      <c r="D82" s="103"/>
      <c r="E82" s="103"/>
      <c r="F82" s="103"/>
      <c r="G82" s="103"/>
      <c r="H82" s="103"/>
      <c r="I82" s="103"/>
      <c r="J82" s="103"/>
      <c r="K82" s="103"/>
      <c r="L82" s="103"/>
      <c r="M82" s="103"/>
    </row>
    <row r="83" spans="1:13">
      <c r="A83" s="103" t="s">
        <v>2361</v>
      </c>
      <c r="B83" s="104" t="s">
        <v>2362</v>
      </c>
      <c r="C83" s="104" t="s">
        <v>1867</v>
      </c>
      <c r="D83" s="103"/>
      <c r="E83" s="103"/>
      <c r="F83" s="104"/>
      <c r="G83" s="104"/>
      <c r="H83" s="104"/>
      <c r="I83" s="104"/>
      <c r="J83" s="104"/>
      <c r="K83" s="104"/>
      <c r="L83" s="105"/>
      <c r="M83" s="104"/>
    </row>
    <row r="84" spans="1:13">
      <c r="A84" s="103" t="s">
        <v>9</v>
      </c>
      <c r="B84" s="103" t="s">
        <v>1049</v>
      </c>
      <c r="C84" s="103" t="s">
        <v>2363</v>
      </c>
      <c r="D84" s="103"/>
      <c r="E84" s="103"/>
      <c r="F84" s="103"/>
      <c r="G84" s="103"/>
      <c r="H84" s="103"/>
      <c r="I84" s="103"/>
      <c r="J84" s="103"/>
      <c r="K84" s="103"/>
      <c r="L84" s="103"/>
      <c r="M84" s="103"/>
    </row>
    <row r="85" spans="1:13">
      <c r="A85" s="103" t="s">
        <v>2364</v>
      </c>
      <c r="B85" s="104" t="s">
        <v>2365</v>
      </c>
      <c r="C85" s="104" t="s">
        <v>2366</v>
      </c>
      <c r="D85" s="103"/>
      <c r="E85" s="103"/>
      <c r="F85" s="104"/>
      <c r="G85" s="104"/>
      <c r="H85" s="104"/>
      <c r="I85" s="104"/>
      <c r="J85" s="104"/>
      <c r="K85" s="104"/>
      <c r="L85" s="105"/>
      <c r="M85" s="104"/>
    </row>
    <row r="86" spans="1:13">
      <c r="A86" s="103" t="s">
        <v>9</v>
      </c>
      <c r="B86" s="103" t="s">
        <v>1049</v>
      </c>
      <c r="C86" s="103" t="s">
        <v>2367</v>
      </c>
      <c r="D86" s="103"/>
      <c r="E86" s="103"/>
      <c r="F86" s="103"/>
      <c r="G86" s="103"/>
      <c r="H86" s="103"/>
      <c r="I86" s="103"/>
      <c r="J86" s="103"/>
      <c r="K86" s="103"/>
      <c r="L86" s="103"/>
      <c r="M86" s="103"/>
    </row>
    <row r="87" spans="1:13">
      <c r="A87" s="103" t="s">
        <v>2368</v>
      </c>
      <c r="B87" s="104" t="s">
        <v>2369</v>
      </c>
      <c r="C87" s="104" t="s">
        <v>758</v>
      </c>
      <c r="D87" s="106"/>
      <c r="E87" s="103"/>
      <c r="F87" s="104"/>
      <c r="G87" s="104"/>
      <c r="H87" s="104"/>
      <c r="I87" s="104"/>
      <c r="J87" s="104"/>
      <c r="K87" s="104"/>
      <c r="L87" s="105"/>
      <c r="M87" s="104"/>
    </row>
    <row r="88" spans="1:13">
      <c r="A88" s="103" t="s">
        <v>2370</v>
      </c>
      <c r="B88" s="104" t="s">
        <v>2371</v>
      </c>
      <c r="C88" s="104" t="s">
        <v>758</v>
      </c>
      <c r="D88" s="106"/>
      <c r="E88" s="103"/>
      <c r="F88" s="104"/>
      <c r="G88" s="104"/>
      <c r="H88" s="104"/>
      <c r="I88" s="104"/>
      <c r="J88" s="104"/>
      <c r="K88" s="104"/>
      <c r="L88" s="105"/>
      <c r="M88" s="104"/>
    </row>
    <row r="89" spans="1:13">
      <c r="A89" s="103" t="s">
        <v>2372</v>
      </c>
      <c r="B89" s="104" t="s">
        <v>2373</v>
      </c>
      <c r="C89" s="104" t="s">
        <v>758</v>
      </c>
      <c r="D89" s="106"/>
      <c r="E89" s="103"/>
      <c r="F89" s="104"/>
      <c r="G89" s="104"/>
      <c r="H89" s="104"/>
      <c r="I89" s="104"/>
      <c r="J89" s="104"/>
      <c r="K89" s="104"/>
      <c r="L89" s="105"/>
      <c r="M89" s="104"/>
    </row>
    <row r="90" spans="1:13">
      <c r="A90" s="103" t="s">
        <v>2374</v>
      </c>
      <c r="B90" s="104" t="s">
        <v>2375</v>
      </c>
      <c r="C90" s="104" t="s">
        <v>758</v>
      </c>
      <c r="D90" s="106"/>
      <c r="E90" s="103"/>
      <c r="F90" s="104"/>
      <c r="G90" s="104"/>
      <c r="H90" s="104"/>
      <c r="I90" s="104"/>
      <c r="J90" s="104"/>
      <c r="K90" s="104"/>
      <c r="L90" s="105"/>
      <c r="M90" s="104"/>
    </row>
    <row r="91" spans="1:13">
      <c r="A91" s="103" t="s">
        <v>2376</v>
      </c>
      <c r="B91" s="104" t="s">
        <v>2377</v>
      </c>
      <c r="C91" s="104" t="s">
        <v>2378</v>
      </c>
      <c r="D91" s="104"/>
      <c r="E91" s="103"/>
      <c r="F91" s="104"/>
      <c r="G91" s="104"/>
      <c r="H91" s="104"/>
      <c r="I91" s="104"/>
      <c r="J91" s="104"/>
      <c r="K91" s="104"/>
      <c r="L91" s="105"/>
      <c r="M91" s="104"/>
    </row>
    <row r="92" spans="1:13">
      <c r="A92" s="103" t="s">
        <v>2379</v>
      </c>
      <c r="B92" s="104" t="s">
        <v>2380</v>
      </c>
      <c r="C92" s="104" t="s">
        <v>2381</v>
      </c>
      <c r="D92" s="103"/>
      <c r="E92" s="103"/>
      <c r="F92" s="104"/>
      <c r="G92" s="104"/>
      <c r="H92" s="104"/>
      <c r="I92" s="104"/>
      <c r="J92" s="104"/>
      <c r="K92" s="104"/>
      <c r="L92" s="105"/>
      <c r="M92" s="104"/>
    </row>
    <row r="93" spans="1:13">
      <c r="A93" s="103" t="s">
        <v>2382</v>
      </c>
      <c r="B93" s="104" t="s">
        <v>2383</v>
      </c>
      <c r="C93" s="104" t="s">
        <v>2384</v>
      </c>
      <c r="D93" s="103"/>
      <c r="E93" s="103"/>
      <c r="F93" s="104"/>
      <c r="G93" s="104"/>
      <c r="H93" s="104"/>
      <c r="I93" s="104"/>
      <c r="J93" s="104"/>
      <c r="K93" s="104"/>
      <c r="L93" s="105"/>
      <c r="M93" s="104"/>
    </row>
    <row r="94" spans="1:13">
      <c r="A94" s="103" t="s">
        <v>2385</v>
      </c>
      <c r="B94" s="104" t="s">
        <v>2386</v>
      </c>
      <c r="C94" s="104" t="s">
        <v>2387</v>
      </c>
      <c r="D94" s="103"/>
      <c r="E94" s="103"/>
      <c r="F94" s="104"/>
      <c r="G94" s="104"/>
      <c r="H94" s="104"/>
      <c r="I94" s="104"/>
      <c r="J94" s="104"/>
      <c r="K94" s="104"/>
      <c r="L94" s="105"/>
      <c r="M94" s="104"/>
    </row>
    <row r="95" spans="1:13">
      <c r="A95" s="103" t="s">
        <v>10</v>
      </c>
      <c r="B95" s="103" t="s">
        <v>2388</v>
      </c>
      <c r="C95" s="103" t="s">
        <v>1120</v>
      </c>
      <c r="D95" s="103"/>
      <c r="E95" s="103"/>
      <c r="F95" s="103"/>
      <c r="G95" s="103"/>
      <c r="H95" s="103"/>
      <c r="I95" s="103"/>
      <c r="J95" s="103"/>
      <c r="K95" s="103"/>
      <c r="L95" s="103"/>
      <c r="M95" s="103"/>
    </row>
    <row r="96" spans="1:13">
      <c r="A96" s="103" t="s">
        <v>2389</v>
      </c>
      <c r="B96" s="104" t="s">
        <v>2390</v>
      </c>
      <c r="C96" s="104" t="s">
        <v>2283</v>
      </c>
      <c r="D96" s="103"/>
      <c r="E96" s="103"/>
      <c r="F96" s="104"/>
      <c r="G96" s="104"/>
      <c r="H96" s="104"/>
      <c r="I96" s="104"/>
      <c r="J96" s="104"/>
      <c r="K96" s="104"/>
      <c r="L96" s="105"/>
      <c r="M96" s="104"/>
    </row>
    <row r="97" spans="1:13">
      <c r="A97" s="103" t="s">
        <v>2391</v>
      </c>
      <c r="B97" s="104" t="s">
        <v>2392</v>
      </c>
      <c r="C97" s="104" t="s">
        <v>2393</v>
      </c>
      <c r="D97" s="103"/>
      <c r="E97" s="103"/>
      <c r="F97" s="104"/>
      <c r="G97" s="104"/>
      <c r="H97" s="104"/>
      <c r="I97" s="104"/>
      <c r="J97" s="104"/>
      <c r="K97" s="104"/>
      <c r="L97" s="105"/>
      <c r="M97" s="104"/>
    </row>
    <row r="98" spans="1:13">
      <c r="A98" s="103" t="s">
        <v>11</v>
      </c>
      <c r="B98" s="103" t="s">
        <v>2388</v>
      </c>
      <c r="C98" s="103" t="s">
        <v>1123</v>
      </c>
      <c r="D98" s="103"/>
      <c r="E98" s="103"/>
      <c r="F98" s="103"/>
      <c r="G98" s="103"/>
      <c r="H98" s="103"/>
      <c r="I98" s="103"/>
      <c r="J98" s="103"/>
      <c r="K98" s="103"/>
      <c r="L98" s="103"/>
      <c r="M98" s="103"/>
    </row>
    <row r="99" spans="1:13">
      <c r="A99" s="103" t="s">
        <v>2394</v>
      </c>
      <c r="B99" s="104" t="s">
        <v>2395</v>
      </c>
      <c r="C99" s="107" t="s">
        <v>2396</v>
      </c>
      <c r="D99" s="108"/>
      <c r="E99" s="108"/>
      <c r="F99" s="104"/>
      <c r="G99" s="104"/>
      <c r="H99" s="104"/>
      <c r="I99" s="104"/>
      <c r="J99" s="104"/>
      <c r="K99" s="104"/>
      <c r="L99" s="105"/>
      <c r="M99" s="104"/>
    </row>
    <row r="100" spans="1:13">
      <c r="A100" s="103" t="s">
        <v>2397</v>
      </c>
      <c r="B100" s="104" t="s">
        <v>2398</v>
      </c>
      <c r="C100" s="107" t="s">
        <v>2399</v>
      </c>
      <c r="D100" s="103"/>
      <c r="E100" s="103"/>
      <c r="F100" s="104"/>
      <c r="G100" s="104"/>
      <c r="H100" s="104"/>
      <c r="I100" s="104"/>
      <c r="J100" s="104"/>
      <c r="K100" s="104"/>
      <c r="L100" s="105"/>
      <c r="M100" s="104"/>
    </row>
    <row r="101" spans="1:13">
      <c r="A101" s="103" t="s">
        <v>2400</v>
      </c>
      <c r="B101" s="104" t="s">
        <v>2401</v>
      </c>
      <c r="C101" s="107" t="s">
        <v>2402</v>
      </c>
      <c r="D101" s="103"/>
      <c r="E101" s="103"/>
      <c r="F101" s="104"/>
      <c r="G101" s="104"/>
      <c r="H101" s="104"/>
      <c r="I101" s="104"/>
      <c r="J101" s="104"/>
      <c r="K101" s="104"/>
      <c r="L101" s="105"/>
      <c r="M101" s="104"/>
    </row>
    <row r="102" spans="1:13">
      <c r="A102" s="103" t="s">
        <v>10</v>
      </c>
      <c r="B102" s="109" t="s">
        <v>1191</v>
      </c>
      <c r="C102" s="103" t="s">
        <v>2247</v>
      </c>
      <c r="D102" s="103"/>
      <c r="E102" s="103"/>
      <c r="F102" s="104"/>
      <c r="G102" s="104"/>
      <c r="H102" s="104"/>
      <c r="I102" s="104"/>
      <c r="J102" s="104"/>
      <c r="K102" s="104"/>
      <c r="L102" s="105"/>
      <c r="M102" s="104"/>
    </row>
    <row r="103" spans="1:13">
      <c r="A103" s="103" t="s">
        <v>2403</v>
      </c>
      <c r="B103" s="104" t="s">
        <v>2404</v>
      </c>
      <c r="C103" s="104" t="s">
        <v>2381</v>
      </c>
      <c r="D103" s="103"/>
      <c r="E103" s="103"/>
      <c r="F103" s="104"/>
      <c r="G103" s="104"/>
      <c r="H103" s="104"/>
      <c r="I103" s="104"/>
      <c r="J103" s="104"/>
      <c r="K103" s="104"/>
      <c r="L103" s="105"/>
      <c r="M103" s="104"/>
    </row>
    <row r="104" spans="1:13">
      <c r="A104" s="103" t="s">
        <v>2405</v>
      </c>
      <c r="B104" s="104" t="s">
        <v>2406</v>
      </c>
      <c r="C104" s="104" t="s">
        <v>2407</v>
      </c>
      <c r="D104" s="109"/>
      <c r="E104" s="103"/>
      <c r="F104" s="104"/>
      <c r="G104" s="104"/>
      <c r="H104" s="104"/>
      <c r="I104" s="104"/>
      <c r="J104" s="104"/>
      <c r="K104" s="104"/>
      <c r="L104" s="105"/>
      <c r="M104" s="104"/>
    </row>
    <row r="105" spans="1:13">
      <c r="A105" s="103" t="s">
        <v>10</v>
      </c>
      <c r="B105" s="109" t="s">
        <v>1191</v>
      </c>
      <c r="C105" s="103" t="s">
        <v>2261</v>
      </c>
      <c r="D105" s="103"/>
      <c r="E105" s="103"/>
      <c r="F105" s="104"/>
      <c r="G105" s="104"/>
      <c r="H105" s="104"/>
      <c r="I105" s="104"/>
      <c r="J105" s="104"/>
      <c r="K105" s="104"/>
      <c r="L105" s="105"/>
      <c r="M105" s="104"/>
    </row>
    <row r="106" spans="1:13">
      <c r="A106" s="103" t="s">
        <v>2408</v>
      </c>
      <c r="B106" s="107" t="s">
        <v>2409</v>
      </c>
      <c r="C106" s="105" t="s">
        <v>2410</v>
      </c>
      <c r="D106" s="103"/>
      <c r="E106" s="103"/>
      <c r="F106" s="103"/>
      <c r="G106" s="103"/>
      <c r="H106" s="103"/>
      <c r="I106" s="103"/>
      <c r="J106" s="103"/>
      <c r="K106" s="103"/>
      <c r="L106" s="103"/>
      <c r="M106" s="103"/>
    </row>
    <row r="107" spans="1:13">
      <c r="A107" s="103" t="s">
        <v>2411</v>
      </c>
      <c r="B107" s="104" t="s">
        <v>2412</v>
      </c>
      <c r="C107" s="104" t="s">
        <v>632</v>
      </c>
      <c r="D107" s="106"/>
      <c r="E107" s="103"/>
      <c r="F107" s="104"/>
      <c r="G107" s="104"/>
      <c r="H107" s="104"/>
      <c r="I107" s="104"/>
      <c r="J107" s="104"/>
      <c r="K107" s="104"/>
      <c r="L107" s="105"/>
      <c r="M107" s="104"/>
    </row>
    <row r="108" spans="1:13">
      <c r="A108" s="103" t="s">
        <v>10</v>
      </c>
      <c r="B108" s="109" t="s">
        <v>1191</v>
      </c>
      <c r="C108" s="103" t="s">
        <v>2329</v>
      </c>
      <c r="D108" s="103"/>
      <c r="E108" s="103"/>
      <c r="F108" s="104"/>
      <c r="G108" s="104"/>
      <c r="H108" s="104"/>
      <c r="I108" s="104"/>
      <c r="J108" s="104"/>
      <c r="K108" s="104"/>
      <c r="L108" s="105"/>
      <c r="M108" s="104"/>
    </row>
    <row r="109" spans="1:13">
      <c r="A109" s="103" t="s">
        <v>2413</v>
      </c>
      <c r="B109" s="104" t="s">
        <v>2414</v>
      </c>
      <c r="C109" s="104" t="s">
        <v>2345</v>
      </c>
      <c r="D109" s="103"/>
      <c r="E109" s="103"/>
      <c r="F109" s="103"/>
      <c r="G109" s="103"/>
      <c r="H109" s="103"/>
      <c r="I109" s="103"/>
      <c r="J109" s="103"/>
      <c r="K109" s="103"/>
      <c r="L109" s="103"/>
      <c r="M109" s="103"/>
    </row>
    <row r="110" spans="1:13">
      <c r="A110" s="103" t="s">
        <v>2415</v>
      </c>
      <c r="B110" s="104" t="s">
        <v>2416</v>
      </c>
      <c r="C110" s="104" t="s">
        <v>2393</v>
      </c>
      <c r="D110" s="103"/>
      <c r="E110" s="103"/>
      <c r="F110" s="103"/>
      <c r="G110" s="103"/>
      <c r="H110" s="103"/>
      <c r="I110" s="103"/>
      <c r="J110" s="103"/>
      <c r="K110" s="103"/>
      <c r="L110" s="103"/>
      <c r="M110" s="103"/>
    </row>
    <row r="111" spans="1:13">
      <c r="A111" s="103" t="s">
        <v>2417</v>
      </c>
      <c r="B111" s="104" t="s">
        <v>2418</v>
      </c>
      <c r="C111" s="104" t="s">
        <v>2419</v>
      </c>
      <c r="D111" s="103"/>
      <c r="E111" s="103"/>
      <c r="F111" s="104"/>
      <c r="G111" s="104"/>
      <c r="H111" s="104"/>
      <c r="I111" s="104"/>
      <c r="J111" s="104"/>
      <c r="K111" s="104"/>
      <c r="L111" s="105"/>
      <c r="M111" s="104"/>
    </row>
    <row r="112" spans="1:13">
      <c r="A112" s="103" t="s">
        <v>9</v>
      </c>
      <c r="B112" s="109" t="s">
        <v>1165</v>
      </c>
      <c r="C112" s="103" t="s">
        <v>2231</v>
      </c>
      <c r="D112" s="103"/>
      <c r="E112" s="103"/>
      <c r="F112" s="103"/>
      <c r="G112" s="103"/>
      <c r="H112" s="103"/>
      <c r="I112" s="103"/>
      <c r="J112" s="103"/>
      <c r="K112" s="103"/>
      <c r="L112" s="103"/>
      <c r="M112" s="103"/>
    </row>
    <row r="113" spans="1:13">
      <c r="A113" s="103" t="s">
        <v>2420</v>
      </c>
      <c r="B113" s="104" t="s">
        <v>2421</v>
      </c>
      <c r="C113" s="107" t="s">
        <v>1166</v>
      </c>
      <c r="D113" s="103"/>
      <c r="E113" s="103"/>
      <c r="F113" s="104"/>
      <c r="G113" s="104"/>
      <c r="H113" s="104"/>
      <c r="I113" s="104"/>
      <c r="J113" s="104"/>
      <c r="K113" s="104"/>
      <c r="L113" s="105"/>
      <c r="M113" s="104"/>
    </row>
    <row r="114" spans="1:13">
      <c r="A114" s="103" t="s">
        <v>9</v>
      </c>
      <c r="B114" s="109" t="s">
        <v>1165</v>
      </c>
      <c r="C114" s="103" t="s">
        <v>2247</v>
      </c>
      <c r="D114" s="103"/>
      <c r="E114" s="103"/>
      <c r="F114" s="104"/>
      <c r="G114" s="104"/>
      <c r="H114" s="104"/>
      <c r="I114" s="104"/>
      <c r="J114" s="104"/>
      <c r="K114" s="104"/>
      <c r="L114" s="105"/>
      <c r="M114" s="104"/>
    </row>
    <row r="115" spans="1:13">
      <c r="A115" s="103" t="s">
        <v>2422</v>
      </c>
      <c r="B115" s="104" t="s">
        <v>2423</v>
      </c>
      <c r="C115" s="104" t="s">
        <v>648</v>
      </c>
      <c r="D115" s="103"/>
      <c r="E115" s="103"/>
      <c r="F115" s="104"/>
      <c r="G115" s="104"/>
      <c r="H115" s="104"/>
      <c r="I115" s="104"/>
      <c r="J115" s="104"/>
      <c r="K115" s="104"/>
      <c r="L115" s="105"/>
      <c r="M115" s="104"/>
    </row>
    <row r="116" spans="1:13">
      <c r="A116" s="103" t="s">
        <v>9</v>
      </c>
      <c r="B116" s="109" t="s">
        <v>1165</v>
      </c>
      <c r="C116" s="103" t="s">
        <v>2329</v>
      </c>
      <c r="D116" s="103"/>
      <c r="E116" s="103"/>
      <c r="F116" s="103"/>
      <c r="G116" s="103"/>
      <c r="H116" s="103"/>
      <c r="I116" s="103"/>
      <c r="J116" s="103"/>
      <c r="K116" s="103"/>
      <c r="L116" s="103"/>
      <c r="M116" s="103"/>
    </row>
    <row r="117" spans="1:13">
      <c r="A117" s="103" t="s">
        <v>2424</v>
      </c>
      <c r="B117" s="104" t="s">
        <v>2425</v>
      </c>
      <c r="C117" s="105" t="s">
        <v>2426</v>
      </c>
      <c r="D117" s="103"/>
      <c r="E117" s="103"/>
      <c r="F117" s="104"/>
      <c r="G117" s="104"/>
      <c r="H117" s="104"/>
      <c r="I117" s="104"/>
      <c r="J117" s="104"/>
      <c r="K117" s="104"/>
      <c r="L117" s="105"/>
      <c r="M117" s="104"/>
    </row>
    <row r="118" spans="1:13">
      <c r="A118" s="103" t="s">
        <v>2427</v>
      </c>
      <c r="B118" s="104" t="s">
        <v>2428</v>
      </c>
      <c r="C118" s="105" t="s">
        <v>659</v>
      </c>
      <c r="D118" s="103"/>
      <c r="E118" s="103"/>
      <c r="F118" s="104"/>
      <c r="G118" s="104"/>
      <c r="H118" s="104"/>
      <c r="I118" s="104"/>
      <c r="J118" s="104"/>
      <c r="K118" s="104"/>
      <c r="L118" s="105"/>
      <c r="M118" s="104"/>
    </row>
    <row r="119" spans="1:13">
      <c r="A119" s="103" t="s">
        <v>2429</v>
      </c>
      <c r="B119" s="104" t="s">
        <v>2430</v>
      </c>
      <c r="C119" s="105" t="s">
        <v>547</v>
      </c>
      <c r="D119" s="103"/>
      <c r="E119" s="103"/>
      <c r="F119" s="104"/>
      <c r="G119" s="104"/>
      <c r="H119" s="104"/>
      <c r="I119" s="104"/>
      <c r="J119" s="104"/>
      <c r="K119" s="104"/>
      <c r="L119" s="105"/>
      <c r="M119" s="104"/>
    </row>
    <row r="120" spans="1:13">
      <c r="A120" s="110">
        <v>1</v>
      </c>
      <c r="B120" s="110" t="s">
        <v>1185</v>
      </c>
      <c r="C120" s="110" t="s">
        <v>2247</v>
      </c>
      <c r="D120" s="103"/>
      <c r="E120" s="103"/>
      <c r="F120" s="104"/>
      <c r="G120" s="104"/>
      <c r="H120" s="104"/>
      <c r="I120" s="104"/>
      <c r="J120" s="104"/>
      <c r="K120" s="104"/>
      <c r="L120" s="105"/>
      <c r="M120" s="104"/>
    </row>
    <row r="121" spans="1:13">
      <c r="A121" s="103" t="s">
        <v>2431</v>
      </c>
      <c r="B121" s="104" t="s">
        <v>2432</v>
      </c>
      <c r="C121" s="104" t="s">
        <v>2381</v>
      </c>
      <c r="D121" s="103"/>
      <c r="E121" s="103"/>
      <c r="F121" s="104"/>
      <c r="G121" s="104"/>
      <c r="H121" s="104"/>
      <c r="I121" s="104"/>
      <c r="J121" s="104"/>
      <c r="K121" s="104"/>
      <c r="L121" s="105"/>
      <c r="M121" s="104"/>
    </row>
    <row r="122" spans="1:13">
      <c r="A122" s="110">
        <v>1</v>
      </c>
      <c r="B122" s="110" t="s">
        <v>1185</v>
      </c>
      <c r="C122" s="110" t="s">
        <v>2261</v>
      </c>
      <c r="D122" s="103"/>
      <c r="E122" s="103"/>
      <c r="F122" s="104"/>
      <c r="G122" s="104"/>
      <c r="H122" s="104"/>
      <c r="I122" s="104"/>
      <c r="J122" s="104"/>
      <c r="K122" s="104"/>
      <c r="L122" s="105"/>
      <c r="M122" s="104"/>
    </row>
    <row r="123" spans="1:13">
      <c r="A123" s="103" t="s">
        <v>2433</v>
      </c>
      <c r="B123" s="104" t="s">
        <v>2434</v>
      </c>
      <c r="C123" s="104" t="s">
        <v>2435</v>
      </c>
      <c r="D123" s="103"/>
      <c r="E123" s="103"/>
      <c r="F123" s="104"/>
      <c r="G123" s="104"/>
      <c r="H123" s="104"/>
      <c r="I123" s="104"/>
      <c r="J123" s="104"/>
      <c r="K123" s="104"/>
      <c r="L123" s="105"/>
      <c r="M123" s="104"/>
    </row>
    <row r="124" spans="1:13">
      <c r="A124" s="103" t="s">
        <v>2436</v>
      </c>
      <c r="B124" s="104" t="s">
        <v>2437</v>
      </c>
      <c r="C124" s="104" t="s">
        <v>2438</v>
      </c>
      <c r="D124" s="103"/>
      <c r="E124" s="103"/>
      <c r="F124" s="104"/>
      <c r="G124" s="104"/>
      <c r="H124" s="104"/>
      <c r="I124" s="104"/>
      <c r="J124" s="104"/>
      <c r="K124" s="104"/>
      <c r="L124" s="105"/>
      <c r="M124" s="104"/>
    </row>
    <row r="125" spans="1:13">
      <c r="A125" s="110">
        <v>1</v>
      </c>
      <c r="B125" s="110" t="s">
        <v>1185</v>
      </c>
      <c r="C125" s="110" t="s">
        <v>2329</v>
      </c>
      <c r="D125" s="103"/>
      <c r="E125" s="103"/>
      <c r="F125" s="104"/>
      <c r="G125" s="104"/>
      <c r="H125" s="104"/>
      <c r="I125" s="104"/>
      <c r="J125" s="104"/>
      <c r="K125" s="104"/>
      <c r="L125" s="105"/>
      <c r="M125" s="104"/>
    </row>
    <row r="126" spans="1:13">
      <c r="A126" s="103" t="s">
        <v>2439</v>
      </c>
      <c r="B126" s="104" t="s">
        <v>2440</v>
      </c>
      <c r="C126" s="104" t="s">
        <v>2441</v>
      </c>
      <c r="D126" s="103"/>
      <c r="E126" s="103"/>
      <c r="F126" s="104"/>
      <c r="G126" s="104"/>
      <c r="H126" s="104"/>
      <c r="I126" s="104"/>
      <c r="J126" s="104"/>
      <c r="K126" s="104"/>
      <c r="L126" s="105"/>
      <c r="M126" s="104"/>
    </row>
    <row r="127" spans="1:13">
      <c r="A127" s="110">
        <v>1</v>
      </c>
      <c r="B127" s="110" t="s">
        <v>1185</v>
      </c>
      <c r="C127" s="110" t="s">
        <v>2442</v>
      </c>
      <c r="D127" s="103"/>
      <c r="E127" s="103"/>
      <c r="F127" s="104"/>
      <c r="G127" s="104"/>
      <c r="H127" s="104"/>
      <c r="I127" s="104"/>
      <c r="J127" s="104"/>
      <c r="K127" s="104"/>
      <c r="L127" s="105"/>
      <c r="M127" s="104"/>
    </row>
    <row r="128" spans="1:13">
      <c r="A128" s="103" t="s">
        <v>2443</v>
      </c>
      <c r="B128" s="104" t="s">
        <v>2444</v>
      </c>
      <c r="C128" s="104" t="s">
        <v>2445</v>
      </c>
      <c r="D128" s="103"/>
      <c r="E128" s="103"/>
      <c r="F128" s="104"/>
      <c r="G128" s="104"/>
      <c r="H128" s="104"/>
      <c r="I128" s="104"/>
      <c r="J128" s="104"/>
      <c r="K128" s="104"/>
      <c r="L128" s="105"/>
      <c r="M128" s="104"/>
    </row>
    <row r="129" spans="1:13">
      <c r="A129" s="110">
        <v>1</v>
      </c>
      <c r="B129" s="110" t="s">
        <v>1185</v>
      </c>
      <c r="C129" s="110" t="s">
        <v>2442</v>
      </c>
      <c r="D129" s="103"/>
      <c r="E129" s="103"/>
      <c r="F129" s="104"/>
      <c r="G129" s="104"/>
      <c r="H129" s="104"/>
      <c r="I129" s="104"/>
      <c r="J129" s="104"/>
      <c r="K129" s="104"/>
      <c r="L129" s="105"/>
      <c r="M129" s="104"/>
    </row>
    <row r="130" spans="1:13">
      <c r="A130" s="103" t="s">
        <v>2446</v>
      </c>
      <c r="B130" s="104" t="s">
        <v>2447</v>
      </c>
      <c r="C130" s="104" t="s">
        <v>2289</v>
      </c>
      <c r="D130" s="103"/>
      <c r="E130" s="103"/>
      <c r="F130" s="104"/>
      <c r="G130" s="104"/>
      <c r="H130" s="104"/>
      <c r="I130" s="104"/>
      <c r="J130" s="104"/>
      <c r="K130" s="104"/>
      <c r="L130" s="105"/>
      <c r="M130" s="104"/>
    </row>
    <row r="131" spans="1:13">
      <c r="A131" s="103" t="s">
        <v>2448</v>
      </c>
      <c r="B131" s="104" t="s">
        <v>2449</v>
      </c>
      <c r="C131" s="104" t="s">
        <v>2348</v>
      </c>
      <c r="D131" s="103"/>
      <c r="E131" s="103"/>
      <c r="F131" s="104"/>
      <c r="G131" s="104"/>
      <c r="H131" s="104"/>
      <c r="I131" s="104"/>
      <c r="J131" s="104"/>
      <c r="K131" s="104"/>
      <c r="L131" s="105"/>
      <c r="M131" s="104"/>
    </row>
    <row r="132" spans="1:13">
      <c r="A132" s="103" t="s">
        <v>2450</v>
      </c>
      <c r="B132" s="104" t="s">
        <v>2451</v>
      </c>
      <c r="C132" s="104" t="s">
        <v>2452</v>
      </c>
      <c r="D132" s="103"/>
      <c r="E132" s="103"/>
      <c r="F132" s="104"/>
      <c r="G132" s="104"/>
      <c r="H132" s="104"/>
      <c r="I132" s="104"/>
      <c r="J132" s="104"/>
      <c r="K132" s="104"/>
      <c r="L132" s="105"/>
      <c r="M132" s="104"/>
    </row>
    <row r="133" spans="1:13">
      <c r="A133" s="103" t="s">
        <v>9</v>
      </c>
      <c r="B133" s="103" t="s">
        <v>2453</v>
      </c>
      <c r="C133" s="103" t="s">
        <v>2231</v>
      </c>
      <c r="D133" s="103"/>
      <c r="E133" s="103"/>
      <c r="F133" s="104"/>
      <c r="G133" s="104"/>
      <c r="H133" s="104"/>
      <c r="I133" s="104"/>
      <c r="J133" s="104"/>
      <c r="K133" s="104"/>
      <c r="L133" s="105"/>
      <c r="M133" s="104"/>
    </row>
    <row r="134" spans="1:13">
      <c r="A134" s="103" t="s">
        <v>2454</v>
      </c>
      <c r="B134" s="104" t="s">
        <v>2455</v>
      </c>
      <c r="C134" s="104" t="s">
        <v>2317</v>
      </c>
      <c r="D134" s="103"/>
      <c r="E134" s="103"/>
      <c r="F134" s="106"/>
      <c r="G134" s="104"/>
      <c r="H134" s="104"/>
      <c r="I134" s="104"/>
      <c r="J134" s="104"/>
      <c r="K134" s="104"/>
      <c r="L134" s="105"/>
      <c r="M134" s="104"/>
    </row>
    <row r="135" spans="1:13">
      <c r="A135" s="103" t="s">
        <v>9</v>
      </c>
      <c r="B135" s="103" t="s">
        <v>2453</v>
      </c>
      <c r="C135" s="103" t="s">
        <v>2243</v>
      </c>
      <c r="D135" s="103"/>
      <c r="E135" s="103"/>
      <c r="F135" s="106"/>
      <c r="G135" s="104"/>
      <c r="H135" s="104"/>
      <c r="I135" s="104"/>
      <c r="J135" s="104"/>
      <c r="K135" s="104"/>
      <c r="L135" s="105"/>
      <c r="M135" s="104"/>
    </row>
    <row r="136" spans="1:13">
      <c r="A136" s="103" t="s">
        <v>2456</v>
      </c>
      <c r="B136" s="104" t="s">
        <v>2457</v>
      </c>
      <c r="C136" s="104" t="s">
        <v>2458</v>
      </c>
      <c r="D136" s="103"/>
      <c r="E136" s="103"/>
      <c r="F136" s="104"/>
      <c r="G136" s="104"/>
      <c r="H136" s="104"/>
      <c r="I136" s="104"/>
      <c r="J136" s="104"/>
      <c r="K136" s="104"/>
      <c r="L136" s="105"/>
      <c r="M136" s="104"/>
    </row>
    <row r="137" spans="1:13">
      <c r="A137" s="103" t="s">
        <v>10</v>
      </c>
      <c r="B137" s="103" t="s">
        <v>2453</v>
      </c>
      <c r="C137" s="103" t="s">
        <v>2329</v>
      </c>
      <c r="D137" s="103"/>
      <c r="E137" s="103"/>
      <c r="F137" s="106"/>
      <c r="G137" s="104"/>
      <c r="H137" s="104"/>
      <c r="I137" s="104"/>
      <c r="J137" s="104"/>
      <c r="K137" s="104"/>
      <c r="L137" s="105"/>
      <c r="M137" s="104"/>
    </row>
    <row r="138" spans="1:13">
      <c r="A138" s="103" t="s">
        <v>2459</v>
      </c>
      <c r="B138" s="104" t="s">
        <v>2460</v>
      </c>
      <c r="C138" s="104" t="s">
        <v>2461</v>
      </c>
      <c r="D138" s="103"/>
      <c r="E138" s="103"/>
      <c r="F138" s="104"/>
      <c r="G138" s="104"/>
      <c r="H138" s="104"/>
      <c r="I138" s="104"/>
      <c r="J138" s="104"/>
      <c r="K138" s="104"/>
      <c r="L138" s="105"/>
      <c r="M138" s="104"/>
    </row>
    <row r="139" spans="1:13">
      <c r="A139" s="103" t="s">
        <v>2462</v>
      </c>
      <c r="B139" s="104" t="s">
        <v>2463</v>
      </c>
      <c r="C139" s="104" t="s">
        <v>547</v>
      </c>
      <c r="D139" s="103"/>
      <c r="E139" s="103"/>
      <c r="F139" s="104"/>
      <c r="G139" s="104"/>
      <c r="H139" s="104"/>
      <c r="I139" s="104"/>
      <c r="J139" s="104"/>
      <c r="K139" s="104"/>
      <c r="L139" s="105"/>
      <c r="M139" s="104"/>
    </row>
    <row r="140" spans="1:13">
      <c r="A140" s="103" t="s">
        <v>9</v>
      </c>
      <c r="B140" s="103" t="s">
        <v>2453</v>
      </c>
      <c r="C140" s="103" t="s">
        <v>2464</v>
      </c>
      <c r="D140" s="103"/>
      <c r="E140" s="103"/>
      <c r="F140" s="104"/>
      <c r="G140" s="104"/>
      <c r="H140" s="104"/>
      <c r="I140" s="104"/>
      <c r="J140" s="104"/>
      <c r="K140" s="104"/>
      <c r="L140" s="105"/>
      <c r="M140" s="104"/>
    </row>
    <row r="141" spans="1:13">
      <c r="A141" s="103" t="s">
        <v>2465</v>
      </c>
      <c r="B141" s="104" t="s">
        <v>2466</v>
      </c>
      <c r="C141" s="104" t="s">
        <v>2467</v>
      </c>
      <c r="D141" s="103"/>
      <c r="E141" s="103"/>
      <c r="F141" s="104"/>
      <c r="G141" s="104"/>
      <c r="H141" s="104"/>
      <c r="I141" s="104"/>
      <c r="J141" s="104"/>
      <c r="K141" s="104"/>
      <c r="L141" s="105"/>
      <c r="M141" s="104"/>
    </row>
    <row r="142" spans="1:13">
      <c r="A142" s="103" t="s">
        <v>1597</v>
      </c>
      <c r="B142" s="103" t="s">
        <v>2453</v>
      </c>
      <c r="C142" s="103" t="s">
        <v>2468</v>
      </c>
      <c r="D142" s="103"/>
      <c r="E142" s="103"/>
      <c r="F142" s="104"/>
      <c r="G142" s="104"/>
      <c r="H142" s="104"/>
      <c r="I142" s="104"/>
      <c r="J142" s="104"/>
      <c r="K142" s="104"/>
      <c r="L142" s="105"/>
      <c r="M142" s="104"/>
    </row>
    <row r="143" spans="1:13">
      <c r="A143" s="110" t="s">
        <v>2469</v>
      </c>
      <c r="B143" s="106" t="s">
        <v>2470</v>
      </c>
      <c r="C143" s="104" t="s">
        <v>2283</v>
      </c>
      <c r="D143" s="103"/>
      <c r="E143" s="103"/>
      <c r="F143" s="104"/>
      <c r="G143" s="104"/>
      <c r="H143" s="104"/>
      <c r="I143" s="104"/>
      <c r="J143" s="104"/>
      <c r="K143" s="104"/>
      <c r="L143" s="105"/>
      <c r="M143" s="104"/>
    </row>
    <row r="144" spans="1:13">
      <c r="A144" s="110" t="s">
        <v>2471</v>
      </c>
      <c r="B144" s="106" t="s">
        <v>2472</v>
      </c>
      <c r="C144" s="104" t="s">
        <v>2286</v>
      </c>
      <c r="D144" s="103"/>
      <c r="E144" s="103"/>
      <c r="F144" s="104"/>
      <c r="G144" s="104"/>
      <c r="H144" s="104"/>
      <c r="I144" s="104"/>
      <c r="J144" s="104"/>
      <c r="K144" s="104"/>
      <c r="L144" s="105"/>
      <c r="M144" s="104"/>
    </row>
    <row r="145" spans="1:13">
      <c r="A145" s="110" t="s">
        <v>2473</v>
      </c>
      <c r="B145" s="106" t="s">
        <v>2474</v>
      </c>
      <c r="C145" s="104" t="s">
        <v>2289</v>
      </c>
      <c r="D145" s="103"/>
      <c r="E145" s="103"/>
      <c r="F145" s="104"/>
      <c r="G145" s="104"/>
      <c r="H145" s="104"/>
      <c r="I145" s="104"/>
      <c r="J145" s="104"/>
      <c r="K145" s="104"/>
      <c r="L145" s="105"/>
      <c r="M145" s="104"/>
    </row>
    <row r="146" spans="1:13">
      <c r="A146" s="110" t="s">
        <v>2475</v>
      </c>
      <c r="B146" s="106" t="s">
        <v>2476</v>
      </c>
      <c r="C146" s="104" t="s">
        <v>2477</v>
      </c>
      <c r="D146" s="103"/>
      <c r="E146" s="103"/>
      <c r="F146" s="104"/>
      <c r="G146" s="104"/>
      <c r="H146" s="104"/>
      <c r="I146" s="104"/>
      <c r="J146" s="104"/>
      <c r="K146" s="104"/>
      <c r="L146" s="105"/>
      <c r="M146" s="104"/>
    </row>
    <row r="147" spans="1:13">
      <c r="A147" s="110" t="s">
        <v>2478</v>
      </c>
      <c r="B147" s="106" t="s">
        <v>2479</v>
      </c>
      <c r="C147" s="104" t="s">
        <v>2342</v>
      </c>
      <c r="D147" s="103"/>
      <c r="E147" s="103"/>
      <c r="F147" s="104"/>
      <c r="G147" s="104"/>
      <c r="H147" s="104"/>
      <c r="I147" s="104"/>
      <c r="J147" s="104"/>
      <c r="K147" s="104"/>
      <c r="L147" s="105"/>
      <c r="M147" s="104"/>
    </row>
    <row r="148" spans="1:13">
      <c r="A148" s="110" t="s">
        <v>2480</v>
      </c>
      <c r="B148" s="106" t="s">
        <v>2481</v>
      </c>
      <c r="C148" s="104" t="s">
        <v>2348</v>
      </c>
      <c r="D148" s="103"/>
      <c r="E148" s="103"/>
      <c r="F148" s="104"/>
      <c r="G148" s="104"/>
      <c r="H148" s="104"/>
      <c r="I148" s="104"/>
      <c r="J148" s="104"/>
      <c r="K148" s="104"/>
      <c r="L148" s="105"/>
      <c r="M148" s="104"/>
    </row>
    <row r="149" spans="1:13">
      <c r="A149" s="110" t="s">
        <v>2482</v>
      </c>
      <c r="B149" s="106" t="s">
        <v>2483</v>
      </c>
      <c r="C149" s="104" t="s">
        <v>2452</v>
      </c>
      <c r="D149" s="103"/>
      <c r="E149" s="103"/>
      <c r="F149" s="104"/>
      <c r="G149" s="104"/>
      <c r="H149" s="104"/>
      <c r="I149" s="104"/>
      <c r="J149" s="104"/>
      <c r="K149" s="104"/>
      <c r="L149" s="105"/>
      <c r="M149" s="104"/>
    </row>
    <row r="150" spans="1:13">
      <c r="A150" s="110" t="s">
        <v>2484</v>
      </c>
      <c r="B150" s="106" t="s">
        <v>2485</v>
      </c>
      <c r="C150" s="104" t="s">
        <v>2477</v>
      </c>
      <c r="D150" s="103"/>
      <c r="E150" s="103"/>
      <c r="F150" s="104"/>
      <c r="G150" s="104"/>
      <c r="H150" s="104"/>
      <c r="I150" s="104"/>
      <c r="J150" s="104"/>
      <c r="K150" s="104"/>
      <c r="L150" s="105"/>
      <c r="M150" s="104"/>
    </row>
    <row r="151" spans="1:13">
      <c r="A151" s="110">
        <v>2</v>
      </c>
      <c r="B151" s="110" t="s">
        <v>2486</v>
      </c>
      <c r="C151" s="110" t="s">
        <v>2329</v>
      </c>
      <c r="D151" s="103"/>
      <c r="E151" s="103"/>
      <c r="F151" s="104"/>
      <c r="G151" s="104"/>
      <c r="H151" s="104"/>
      <c r="I151" s="104"/>
      <c r="J151" s="104"/>
      <c r="K151" s="104"/>
      <c r="L151" s="105"/>
      <c r="M151" s="104"/>
    </row>
    <row r="152" spans="1:13">
      <c r="A152" s="105" t="s">
        <v>2487</v>
      </c>
      <c r="B152" s="105" t="s">
        <v>2488</v>
      </c>
      <c r="C152" s="105" t="s">
        <v>2489</v>
      </c>
      <c r="D152" s="103"/>
      <c r="E152" s="103"/>
      <c r="F152" s="104"/>
      <c r="G152" s="104"/>
      <c r="H152" s="104"/>
      <c r="I152" s="104"/>
      <c r="J152" s="104"/>
      <c r="K152" s="104"/>
      <c r="L152" s="105"/>
      <c r="M152" s="104"/>
    </row>
    <row r="153" spans="1:13">
      <c r="A153" s="111" t="s">
        <v>2490</v>
      </c>
      <c r="B153" s="111" t="s">
        <v>2491</v>
      </c>
      <c r="C153" s="111" t="s">
        <v>2492</v>
      </c>
      <c r="D153" s="103"/>
      <c r="E153" s="103"/>
      <c r="F153" s="104"/>
      <c r="G153" s="104"/>
      <c r="H153" s="104"/>
      <c r="I153" s="104"/>
      <c r="J153" s="104"/>
      <c r="K153" s="104"/>
      <c r="L153" s="105"/>
      <c r="M153" s="104"/>
    </row>
    <row r="154" spans="1:13">
      <c r="A154" s="111" t="s">
        <v>2493</v>
      </c>
      <c r="B154" s="111" t="s">
        <v>2494</v>
      </c>
      <c r="C154" s="111" t="s">
        <v>2378</v>
      </c>
      <c r="D154" s="103"/>
      <c r="E154" s="103"/>
      <c r="F154" s="104"/>
      <c r="G154" s="104"/>
      <c r="H154" s="104"/>
      <c r="I154" s="104"/>
      <c r="J154" s="104"/>
      <c r="K154" s="104"/>
      <c r="L154" s="105"/>
      <c r="M154" s="104"/>
    </row>
    <row r="155" spans="1:13">
      <c r="A155" s="110">
        <v>2</v>
      </c>
      <c r="B155" s="110" t="s">
        <v>2486</v>
      </c>
      <c r="C155" s="110" t="s">
        <v>2442</v>
      </c>
      <c r="D155" s="110"/>
      <c r="E155" s="110"/>
      <c r="F155" s="104"/>
      <c r="G155" s="104"/>
      <c r="H155" s="104"/>
      <c r="I155" s="104"/>
      <c r="J155" s="104"/>
      <c r="K155" s="104"/>
      <c r="L155" s="105"/>
      <c r="M155" s="104"/>
    </row>
    <row r="156" spans="1:13">
      <c r="A156" s="105" t="s">
        <v>2495</v>
      </c>
      <c r="B156" s="105" t="s">
        <v>2496</v>
      </c>
      <c r="C156" s="105" t="s">
        <v>2489</v>
      </c>
      <c r="D156" s="103"/>
      <c r="E156" s="103"/>
      <c r="F156" s="104"/>
      <c r="G156" s="104"/>
      <c r="H156" s="104"/>
      <c r="I156" s="104"/>
      <c r="J156" s="104"/>
      <c r="K156" s="104"/>
      <c r="L156" s="105"/>
      <c r="M156" s="104"/>
    </row>
    <row r="157" spans="1:13">
      <c r="A157" s="105" t="s">
        <v>2497</v>
      </c>
      <c r="B157" s="105" t="s">
        <v>2498</v>
      </c>
      <c r="C157" s="105" t="s">
        <v>2499</v>
      </c>
      <c r="D157" s="103"/>
      <c r="E157" s="103"/>
      <c r="F157" s="104"/>
      <c r="G157" s="104"/>
      <c r="H157" s="104"/>
      <c r="I157" s="104"/>
      <c r="J157" s="104"/>
      <c r="K157" s="104"/>
      <c r="L157" s="105"/>
      <c r="M157" s="104"/>
    </row>
    <row r="158" spans="1:13">
      <c r="A158" s="105" t="s">
        <v>2500</v>
      </c>
      <c r="B158" s="105" t="s">
        <v>2501</v>
      </c>
      <c r="C158" s="105" t="s">
        <v>2502</v>
      </c>
      <c r="D158" s="103"/>
      <c r="E158" s="103"/>
      <c r="F158" s="104"/>
      <c r="G158" s="104"/>
      <c r="H158" s="104"/>
      <c r="I158" s="104"/>
      <c r="J158" s="104"/>
      <c r="K158" s="104"/>
      <c r="L158" s="105"/>
      <c r="M158" s="104"/>
    </row>
    <row r="159" spans="1:13">
      <c r="A159" s="110">
        <v>2</v>
      </c>
      <c r="B159" s="110" t="s">
        <v>2486</v>
      </c>
      <c r="C159" s="110" t="s">
        <v>2360</v>
      </c>
      <c r="D159" s="103"/>
      <c r="E159" s="103"/>
      <c r="F159" s="104"/>
      <c r="G159" s="104"/>
      <c r="H159" s="104"/>
      <c r="I159" s="104"/>
      <c r="J159" s="104"/>
      <c r="K159" s="104"/>
      <c r="L159" s="105"/>
      <c r="M159" s="104"/>
    </row>
    <row r="160" spans="1:13">
      <c r="A160" s="105" t="s">
        <v>2503</v>
      </c>
      <c r="B160" s="105" t="s">
        <v>2504</v>
      </c>
      <c r="C160" s="105" t="s">
        <v>2489</v>
      </c>
      <c r="D160" s="103"/>
      <c r="E160" s="103"/>
      <c r="F160" s="104"/>
      <c r="G160" s="104"/>
      <c r="H160" s="104"/>
      <c r="I160" s="104"/>
      <c r="J160" s="104"/>
      <c r="K160" s="104"/>
      <c r="L160" s="105"/>
      <c r="M160" s="104"/>
    </row>
    <row r="161" spans="1:13">
      <c r="A161" s="105" t="s">
        <v>2505</v>
      </c>
      <c r="B161" s="105" t="s">
        <v>2506</v>
      </c>
      <c r="C161" s="105" t="s">
        <v>2345</v>
      </c>
      <c r="D161" s="103"/>
      <c r="E161" s="103"/>
      <c r="F161" s="104"/>
      <c r="G161" s="104"/>
      <c r="H161" s="104"/>
      <c r="I161" s="104"/>
      <c r="J161" s="104"/>
      <c r="K161" s="104"/>
      <c r="L161" s="105"/>
      <c r="M161" s="104"/>
    </row>
    <row r="162" spans="1:13">
      <c r="A162" s="105" t="s">
        <v>2507</v>
      </c>
      <c r="B162" s="105" t="s">
        <v>2508</v>
      </c>
      <c r="C162" s="105" t="s">
        <v>2393</v>
      </c>
      <c r="D162" s="103"/>
      <c r="E162" s="103"/>
      <c r="F162" s="104"/>
      <c r="G162" s="104"/>
      <c r="H162" s="104"/>
      <c r="I162" s="104"/>
      <c r="J162" s="104"/>
      <c r="K162" s="104"/>
      <c r="L162" s="105"/>
      <c r="M162" s="104"/>
    </row>
    <row r="163" spans="1:13">
      <c r="A163" s="105" t="s">
        <v>2509</v>
      </c>
      <c r="B163" s="105" t="s">
        <v>2510</v>
      </c>
      <c r="C163" s="105" t="s">
        <v>2511</v>
      </c>
      <c r="D163" s="103"/>
      <c r="E163" s="103"/>
      <c r="F163" s="104"/>
      <c r="G163" s="104"/>
      <c r="H163" s="104"/>
      <c r="I163" s="104"/>
      <c r="J163" s="104"/>
      <c r="K163" s="104"/>
      <c r="L163" s="105"/>
      <c r="M163" s="104"/>
    </row>
    <row r="164" spans="1:13">
      <c r="A164" s="105" t="s">
        <v>2512</v>
      </c>
      <c r="B164" s="105" t="s">
        <v>2513</v>
      </c>
      <c r="C164" s="105" t="s">
        <v>2514</v>
      </c>
      <c r="D164" s="103"/>
      <c r="E164" s="103"/>
      <c r="F164" s="104"/>
      <c r="G164" s="104"/>
      <c r="H164" s="104"/>
      <c r="I164" s="104"/>
      <c r="J164" s="104"/>
      <c r="K164" s="104"/>
      <c r="L164" s="105"/>
      <c r="M164" s="104"/>
    </row>
    <row r="165" spans="1:13">
      <c r="A165" s="105" t="s">
        <v>2515</v>
      </c>
      <c r="B165" s="105" t="s">
        <v>2516</v>
      </c>
      <c r="C165" s="105" t="s">
        <v>2410</v>
      </c>
      <c r="D165" s="103"/>
      <c r="E165" s="103"/>
      <c r="F165" s="104"/>
      <c r="G165" s="104"/>
      <c r="H165" s="104"/>
      <c r="I165" s="104"/>
      <c r="J165" s="104"/>
      <c r="K165" s="104"/>
      <c r="L165" s="105"/>
      <c r="M165" s="104"/>
    </row>
    <row r="166" spans="1:13">
      <c r="A166" s="103" t="s">
        <v>11</v>
      </c>
      <c r="B166" s="103" t="s">
        <v>2517</v>
      </c>
      <c r="C166" s="103" t="s">
        <v>2261</v>
      </c>
      <c r="D166" s="103"/>
      <c r="E166" s="103"/>
      <c r="F166" s="104"/>
      <c r="G166" s="104"/>
      <c r="H166" s="104"/>
      <c r="I166" s="104"/>
      <c r="J166" s="104"/>
      <c r="K166" s="104"/>
      <c r="L166" s="105"/>
      <c r="M166" s="104"/>
    </row>
    <row r="167" spans="1:13">
      <c r="A167" s="105" t="s">
        <v>2518</v>
      </c>
      <c r="B167" s="105" t="s">
        <v>2519</v>
      </c>
      <c r="C167" s="105" t="s">
        <v>2520</v>
      </c>
      <c r="D167" s="103"/>
      <c r="E167" s="103"/>
      <c r="F167" s="104"/>
      <c r="G167" s="104"/>
      <c r="H167" s="104"/>
      <c r="I167" s="104"/>
      <c r="J167" s="104"/>
      <c r="K167" s="104"/>
      <c r="L167" s="105"/>
      <c r="M167" s="104"/>
    </row>
    <row r="168" spans="1:13">
      <c r="A168" s="105" t="s">
        <v>2521</v>
      </c>
      <c r="B168" s="105" t="s">
        <v>2522</v>
      </c>
      <c r="C168" s="105" t="s">
        <v>2523</v>
      </c>
      <c r="D168" s="103"/>
      <c r="E168" s="103"/>
      <c r="F168" s="104"/>
      <c r="G168" s="104"/>
      <c r="H168" s="104"/>
      <c r="I168" s="104"/>
      <c r="J168" s="104"/>
      <c r="K168" s="104"/>
      <c r="L168" s="105"/>
      <c r="M168" s="104"/>
    </row>
    <row r="169" spans="1:13">
      <c r="A169" s="105" t="s">
        <v>2524</v>
      </c>
      <c r="B169" s="105" t="s">
        <v>2525</v>
      </c>
      <c r="C169" s="105" t="s">
        <v>2526</v>
      </c>
      <c r="D169" s="103"/>
      <c r="E169" s="103"/>
      <c r="F169" s="104"/>
      <c r="G169" s="104"/>
      <c r="H169" s="104"/>
      <c r="I169" s="104"/>
      <c r="J169" s="104"/>
      <c r="K169" s="104"/>
      <c r="L169" s="105"/>
      <c r="M169" s="104"/>
    </row>
    <row r="170" spans="1:13">
      <c r="A170" s="103" t="s">
        <v>9</v>
      </c>
      <c r="B170" s="103" t="s">
        <v>2517</v>
      </c>
      <c r="C170" s="103" t="s">
        <v>2329</v>
      </c>
      <c r="D170" s="103"/>
      <c r="E170" s="103"/>
      <c r="F170" s="104"/>
      <c r="G170" s="104"/>
      <c r="H170" s="104"/>
      <c r="I170" s="104"/>
      <c r="J170" s="104"/>
      <c r="K170" s="104"/>
      <c r="L170" s="105"/>
      <c r="M170" s="104"/>
    </row>
    <row r="171" spans="1:13">
      <c r="A171" s="105" t="s">
        <v>2527</v>
      </c>
      <c r="B171" s="105" t="s">
        <v>2528</v>
      </c>
      <c r="C171" s="105" t="s">
        <v>2529</v>
      </c>
      <c r="D171" s="103"/>
      <c r="E171" s="103"/>
      <c r="F171" s="104"/>
      <c r="G171" s="104"/>
      <c r="H171" s="104"/>
      <c r="I171" s="104"/>
      <c r="J171" s="104"/>
      <c r="K171" s="104"/>
      <c r="L171" s="105"/>
      <c r="M171" s="104"/>
    </row>
    <row r="172" spans="1:13">
      <c r="A172" s="103" t="s">
        <v>9</v>
      </c>
      <c r="B172" s="103" t="s">
        <v>2517</v>
      </c>
      <c r="C172" s="103" t="s">
        <v>2442</v>
      </c>
      <c r="D172" s="103"/>
      <c r="E172" s="103"/>
      <c r="F172" s="104"/>
      <c r="G172" s="104"/>
      <c r="H172" s="104"/>
      <c r="I172" s="104"/>
      <c r="J172" s="104"/>
      <c r="K172" s="104"/>
      <c r="L172" s="105"/>
      <c r="M172" s="104"/>
    </row>
    <row r="173" spans="1:13">
      <c r="A173" s="105" t="s">
        <v>2530</v>
      </c>
      <c r="B173" s="105" t="s">
        <v>2531</v>
      </c>
      <c r="C173" s="105" t="s">
        <v>2532</v>
      </c>
      <c r="D173" s="103"/>
      <c r="E173" s="103"/>
      <c r="F173" s="104"/>
      <c r="G173" s="104"/>
      <c r="H173" s="104"/>
      <c r="I173" s="104"/>
      <c r="J173" s="104"/>
      <c r="K173" s="104"/>
      <c r="L173" s="105"/>
      <c r="M173" s="104"/>
    </row>
    <row r="174" spans="1:13">
      <c r="A174" s="103" t="s">
        <v>9</v>
      </c>
      <c r="B174" s="103" t="s">
        <v>2517</v>
      </c>
      <c r="C174" s="103" t="s">
        <v>2360</v>
      </c>
      <c r="D174" s="103"/>
      <c r="E174" s="103"/>
      <c r="F174" s="104"/>
      <c r="G174" s="104"/>
      <c r="H174" s="104"/>
      <c r="I174" s="104"/>
      <c r="J174" s="104"/>
      <c r="K174" s="104"/>
      <c r="L174" s="105"/>
      <c r="M174" s="104"/>
    </row>
    <row r="175" spans="1:13">
      <c r="A175" s="105" t="s">
        <v>2533</v>
      </c>
      <c r="B175" s="105" t="s">
        <v>2534</v>
      </c>
      <c r="C175" s="105" t="s">
        <v>894</v>
      </c>
      <c r="D175" s="103"/>
      <c r="E175" s="103"/>
      <c r="F175" s="104"/>
      <c r="G175" s="104"/>
      <c r="H175" s="104"/>
      <c r="I175" s="104"/>
      <c r="J175" s="104"/>
      <c r="K175" s="104"/>
      <c r="L175" s="105"/>
      <c r="M175" s="104"/>
    </row>
    <row r="176" spans="1:13">
      <c r="A176" s="105" t="s">
        <v>2535</v>
      </c>
      <c r="B176" s="105" t="s">
        <v>2536</v>
      </c>
      <c r="C176" s="105" t="s">
        <v>765</v>
      </c>
      <c r="D176" s="103"/>
      <c r="E176" s="103"/>
      <c r="F176" s="104"/>
      <c r="G176" s="104"/>
      <c r="H176" s="104"/>
      <c r="I176" s="104"/>
      <c r="J176" s="104"/>
      <c r="K176" s="104"/>
      <c r="L176" s="105"/>
      <c r="M176" s="104"/>
    </row>
    <row r="177" spans="1:13">
      <c r="A177" s="105" t="s">
        <v>2537</v>
      </c>
      <c r="B177" s="105" t="s">
        <v>2538</v>
      </c>
      <c r="C177" s="105" t="s">
        <v>765</v>
      </c>
      <c r="D177" s="103"/>
      <c r="E177" s="103"/>
      <c r="F177" s="104"/>
      <c r="G177" s="104"/>
      <c r="H177" s="104"/>
      <c r="I177" s="104"/>
      <c r="J177" s="104"/>
      <c r="K177" s="104"/>
      <c r="L177" s="105"/>
      <c r="M177" s="104"/>
    </row>
    <row r="178" spans="1:13">
      <c r="A178" s="105" t="s">
        <v>2539</v>
      </c>
      <c r="B178" s="105" t="s">
        <v>2540</v>
      </c>
      <c r="C178" s="105" t="s">
        <v>765</v>
      </c>
      <c r="D178" s="103"/>
      <c r="E178" s="103"/>
      <c r="F178" s="104"/>
      <c r="G178" s="104"/>
      <c r="H178" s="104"/>
      <c r="I178" s="104"/>
      <c r="J178" s="104"/>
      <c r="K178" s="104"/>
      <c r="L178" s="105"/>
      <c r="M178" s="104"/>
    </row>
    <row r="179" spans="1:13">
      <c r="A179" s="105" t="s">
        <v>2541</v>
      </c>
      <c r="B179" s="105" t="s">
        <v>2542</v>
      </c>
      <c r="C179" s="105" t="s">
        <v>765</v>
      </c>
      <c r="D179" s="103"/>
      <c r="E179" s="103"/>
      <c r="F179" s="104"/>
      <c r="G179" s="104"/>
      <c r="H179" s="104"/>
      <c r="I179" s="104"/>
      <c r="J179" s="104"/>
      <c r="K179" s="104"/>
      <c r="L179" s="105"/>
      <c r="M179" s="104"/>
    </row>
    <row r="180" spans="1:13">
      <c r="A180" s="105" t="s">
        <v>2543</v>
      </c>
      <c r="B180" s="105" t="s">
        <v>2544</v>
      </c>
      <c r="C180" s="105" t="s">
        <v>2545</v>
      </c>
      <c r="D180" s="103"/>
      <c r="E180" s="103"/>
      <c r="F180" s="104"/>
      <c r="G180" s="104"/>
      <c r="H180" s="104"/>
      <c r="I180" s="104"/>
      <c r="J180" s="104"/>
      <c r="K180" s="104"/>
      <c r="L180" s="105"/>
      <c r="M180" s="104"/>
    </row>
    <row r="181" spans="1:13">
      <c r="A181" s="103" t="s">
        <v>9</v>
      </c>
      <c r="B181" s="103" t="s">
        <v>2546</v>
      </c>
      <c r="C181" s="103" t="s">
        <v>2247</v>
      </c>
      <c r="D181" s="103"/>
      <c r="E181" s="103"/>
      <c r="F181" s="104"/>
      <c r="G181" s="104"/>
      <c r="H181" s="104"/>
      <c r="I181" s="104"/>
      <c r="J181" s="104"/>
      <c r="K181" s="104"/>
      <c r="L181" s="105"/>
      <c r="M181" s="104"/>
    </row>
    <row r="182" spans="1:13">
      <c r="A182" s="105" t="s">
        <v>2547</v>
      </c>
      <c r="B182" s="104" t="s">
        <v>2548</v>
      </c>
      <c r="C182" s="104" t="s">
        <v>2549</v>
      </c>
      <c r="D182" s="103"/>
      <c r="E182" s="103"/>
      <c r="F182" s="104"/>
      <c r="G182" s="104"/>
      <c r="H182" s="104"/>
      <c r="I182" s="104"/>
      <c r="J182" s="104"/>
      <c r="K182" s="104"/>
      <c r="L182" s="105"/>
      <c r="M182" s="104"/>
    </row>
    <row r="183" spans="1:13">
      <c r="A183" s="103" t="s">
        <v>10</v>
      </c>
      <c r="B183" s="103" t="s">
        <v>2546</v>
      </c>
      <c r="C183" s="103" t="s">
        <v>2261</v>
      </c>
      <c r="D183" s="103"/>
      <c r="E183" s="103"/>
      <c r="F183" s="104"/>
      <c r="G183" s="104"/>
      <c r="H183" s="104"/>
      <c r="I183" s="104"/>
      <c r="J183" s="104"/>
      <c r="K183" s="104"/>
      <c r="L183" s="105"/>
      <c r="M183" s="104"/>
    </row>
    <row r="184" spans="1:13">
      <c r="A184" s="111" t="s">
        <v>2550</v>
      </c>
      <c r="B184" s="111" t="s">
        <v>2551</v>
      </c>
      <c r="C184" s="111" t="s">
        <v>2552</v>
      </c>
      <c r="D184" s="103"/>
      <c r="E184" s="103"/>
      <c r="F184" s="104"/>
      <c r="G184" s="104"/>
      <c r="H184" s="104"/>
      <c r="I184" s="104"/>
      <c r="J184" s="104"/>
      <c r="K184" s="104"/>
      <c r="L184" s="105"/>
      <c r="M184" s="104"/>
    </row>
    <row r="185" spans="1:13">
      <c r="A185" s="105" t="s">
        <v>2553</v>
      </c>
      <c r="B185" s="105" t="s">
        <v>2554</v>
      </c>
      <c r="C185" s="111" t="s">
        <v>2555</v>
      </c>
      <c r="D185" s="103"/>
      <c r="E185" s="103"/>
      <c r="F185" s="104"/>
      <c r="G185" s="104"/>
      <c r="H185" s="104"/>
      <c r="I185" s="104"/>
      <c r="J185" s="104"/>
      <c r="K185" s="104"/>
      <c r="L185" s="105"/>
      <c r="M185" s="104"/>
    </row>
    <row r="186" spans="1:13">
      <c r="A186" s="105" t="s">
        <v>2556</v>
      </c>
      <c r="B186" s="105" t="s">
        <v>2557</v>
      </c>
      <c r="C186" s="111" t="s">
        <v>2558</v>
      </c>
      <c r="D186" s="103"/>
      <c r="E186" s="103"/>
      <c r="F186" s="104"/>
      <c r="G186" s="104"/>
      <c r="H186" s="104"/>
      <c r="I186" s="104"/>
      <c r="J186" s="104"/>
      <c r="K186" s="104"/>
      <c r="L186" s="105"/>
      <c r="M186" s="104"/>
    </row>
    <row r="187" spans="1:13">
      <c r="A187" s="105" t="s">
        <v>2559</v>
      </c>
      <c r="B187" s="105" t="s">
        <v>2560</v>
      </c>
      <c r="C187" s="105" t="s">
        <v>2561</v>
      </c>
      <c r="D187" s="103"/>
      <c r="E187" s="103"/>
      <c r="F187" s="104"/>
      <c r="G187" s="104"/>
      <c r="H187" s="104"/>
      <c r="I187" s="104"/>
      <c r="J187" s="104"/>
      <c r="K187" s="104"/>
      <c r="L187" s="105"/>
      <c r="M187" s="104"/>
    </row>
    <row r="188" spans="1:13">
      <c r="A188" s="103" t="s">
        <v>9</v>
      </c>
      <c r="B188" s="103" t="s">
        <v>2562</v>
      </c>
      <c r="C188" s="103" t="s">
        <v>2231</v>
      </c>
      <c r="D188" s="103"/>
      <c r="E188" s="103"/>
      <c r="F188" s="104"/>
      <c r="G188" s="104"/>
      <c r="H188" s="104"/>
      <c r="I188" s="104"/>
      <c r="J188" s="104"/>
      <c r="K188" s="104"/>
      <c r="L188" s="105"/>
      <c r="M188" s="104"/>
    </row>
    <row r="189" spans="1:13">
      <c r="A189" s="105" t="s">
        <v>2563</v>
      </c>
      <c r="B189" s="105" t="s">
        <v>2564</v>
      </c>
      <c r="C189" s="105" t="s">
        <v>2565</v>
      </c>
      <c r="D189" s="103"/>
      <c r="E189" s="103"/>
      <c r="F189" s="104"/>
      <c r="G189" s="104"/>
      <c r="H189" s="104"/>
      <c r="I189" s="104"/>
      <c r="J189" s="104"/>
      <c r="K189" s="104"/>
      <c r="L189" s="105"/>
      <c r="M189" s="104"/>
    </row>
    <row r="190" spans="1:13">
      <c r="A190" s="103" t="s">
        <v>9</v>
      </c>
      <c r="B190" s="103" t="s">
        <v>2562</v>
      </c>
      <c r="C190" s="103" t="s">
        <v>2243</v>
      </c>
      <c r="D190" s="103"/>
      <c r="E190" s="103"/>
      <c r="F190" s="104"/>
      <c r="G190" s="104"/>
      <c r="H190" s="104"/>
      <c r="I190" s="104"/>
      <c r="J190" s="104"/>
      <c r="K190" s="104"/>
      <c r="L190" s="105"/>
      <c r="M190" s="104"/>
    </row>
    <row r="191" spans="1:13">
      <c r="A191" s="105" t="s">
        <v>2566</v>
      </c>
      <c r="B191" s="104" t="s">
        <v>2567</v>
      </c>
      <c r="C191" s="104" t="s">
        <v>2568</v>
      </c>
      <c r="D191" s="103"/>
      <c r="E191" s="103"/>
      <c r="F191" s="104"/>
      <c r="G191" s="104"/>
      <c r="H191" s="104"/>
      <c r="I191" s="104"/>
      <c r="J191" s="104"/>
      <c r="K191" s="104"/>
      <c r="L191" s="105"/>
      <c r="M191" s="104"/>
    </row>
    <row r="192" spans="1:13">
      <c r="A192" s="103" t="s">
        <v>9</v>
      </c>
      <c r="B192" s="103" t="s">
        <v>2562</v>
      </c>
      <c r="C192" s="103" t="s">
        <v>2261</v>
      </c>
      <c r="D192" s="103"/>
      <c r="E192" s="103"/>
      <c r="F192" s="104"/>
      <c r="G192" s="104"/>
      <c r="H192" s="104"/>
      <c r="I192" s="104"/>
      <c r="J192" s="104"/>
      <c r="K192" s="104"/>
      <c r="L192" s="105"/>
      <c r="M192" s="104"/>
    </row>
    <row r="193" spans="1:13">
      <c r="A193" s="105" t="s">
        <v>2569</v>
      </c>
      <c r="B193" s="104" t="s">
        <v>2570</v>
      </c>
      <c r="C193" s="104" t="s">
        <v>2571</v>
      </c>
      <c r="D193" s="103"/>
      <c r="E193" s="103"/>
      <c r="F193" s="104"/>
      <c r="G193" s="104"/>
      <c r="H193" s="104"/>
      <c r="I193" s="104"/>
      <c r="J193" s="104"/>
      <c r="K193" s="104"/>
      <c r="L193" s="105"/>
      <c r="M193" s="104"/>
    </row>
    <row r="194" spans="1:13">
      <c r="A194" s="103" t="s">
        <v>9</v>
      </c>
      <c r="B194" s="103" t="s">
        <v>2562</v>
      </c>
      <c r="C194" s="103" t="s">
        <v>2329</v>
      </c>
      <c r="D194" s="103"/>
      <c r="E194" s="103"/>
      <c r="F194" s="104"/>
      <c r="G194" s="104"/>
      <c r="H194" s="104"/>
      <c r="I194" s="104"/>
      <c r="J194" s="104"/>
      <c r="K194" s="104"/>
      <c r="L194" s="105"/>
      <c r="M194" s="104"/>
    </row>
    <row r="195" spans="1:13">
      <c r="A195" s="105" t="s">
        <v>2572</v>
      </c>
      <c r="B195" s="104" t="s">
        <v>2573</v>
      </c>
      <c r="C195" s="104" t="s">
        <v>2574</v>
      </c>
      <c r="D195" s="103"/>
      <c r="E195" s="103"/>
      <c r="F195" s="104"/>
      <c r="G195" s="104"/>
      <c r="H195" s="104"/>
      <c r="I195" s="104"/>
      <c r="J195" s="104"/>
      <c r="K195" s="104"/>
      <c r="L195" s="105"/>
      <c r="M195" s="104"/>
    </row>
    <row r="196" spans="1:13">
      <c r="A196" s="103" t="s">
        <v>9</v>
      </c>
      <c r="B196" s="103" t="s">
        <v>2562</v>
      </c>
      <c r="C196" s="103" t="s">
        <v>2442</v>
      </c>
      <c r="D196" s="103"/>
      <c r="E196" s="103"/>
      <c r="F196" s="104"/>
      <c r="G196" s="104"/>
      <c r="H196" s="104"/>
      <c r="I196" s="104"/>
      <c r="J196" s="104"/>
      <c r="K196" s="104"/>
      <c r="L196" s="105"/>
      <c r="M196" s="104"/>
    </row>
    <row r="197" spans="1:13">
      <c r="A197" s="105" t="s">
        <v>2575</v>
      </c>
      <c r="B197" s="104" t="s">
        <v>2576</v>
      </c>
      <c r="C197" s="104" t="s">
        <v>2577</v>
      </c>
      <c r="D197" s="103"/>
      <c r="E197" s="103"/>
      <c r="F197" s="104"/>
      <c r="G197" s="104"/>
      <c r="H197" s="104"/>
      <c r="I197" s="104"/>
      <c r="J197" s="104"/>
      <c r="K197" s="104"/>
      <c r="L197" s="105"/>
      <c r="M197" s="104"/>
    </row>
    <row r="198" spans="1:13">
      <c r="A198" s="110">
        <v>7</v>
      </c>
      <c r="B198" s="110" t="s">
        <v>1733</v>
      </c>
      <c r="C198" s="110" t="s">
        <v>2231</v>
      </c>
      <c r="D198" s="103"/>
      <c r="E198" s="103"/>
      <c r="F198" s="104"/>
      <c r="G198" s="104"/>
      <c r="H198" s="104"/>
      <c r="I198" s="104"/>
      <c r="J198" s="104"/>
      <c r="K198" s="104"/>
      <c r="L198" s="105"/>
      <c r="M198" s="104"/>
    </row>
    <row r="199" spans="1:13">
      <c r="A199" s="111" t="s">
        <v>2578</v>
      </c>
      <c r="B199" s="111" t="s">
        <v>2579</v>
      </c>
      <c r="C199" s="111" t="s">
        <v>486</v>
      </c>
      <c r="D199" s="103"/>
      <c r="E199" s="103"/>
      <c r="F199" s="104"/>
      <c r="G199" s="104"/>
      <c r="H199" s="104"/>
      <c r="I199" s="104"/>
      <c r="J199" s="104"/>
      <c r="K199" s="104"/>
      <c r="L199" s="105"/>
      <c r="M199" s="104"/>
    </row>
    <row r="200" spans="1:13">
      <c r="A200" s="111" t="s">
        <v>2580</v>
      </c>
      <c r="B200" s="111" t="s">
        <v>2581</v>
      </c>
      <c r="C200" s="111" t="s">
        <v>2582</v>
      </c>
      <c r="D200" s="103"/>
      <c r="E200" s="103"/>
      <c r="F200" s="104"/>
      <c r="G200" s="104"/>
      <c r="H200" s="104"/>
      <c r="I200" s="104"/>
      <c r="J200" s="104"/>
      <c r="K200" s="104"/>
      <c r="L200" s="105"/>
      <c r="M200" s="104"/>
    </row>
    <row r="201" spans="1:13">
      <c r="A201" s="111" t="s">
        <v>2583</v>
      </c>
      <c r="B201" s="111" t="s">
        <v>2584</v>
      </c>
      <c r="C201" s="111" t="s">
        <v>2582</v>
      </c>
      <c r="D201" s="103"/>
      <c r="E201" s="103"/>
      <c r="F201" s="104"/>
      <c r="G201" s="104"/>
      <c r="H201" s="104"/>
      <c r="I201" s="104"/>
      <c r="J201" s="104"/>
      <c r="K201" s="104"/>
      <c r="L201" s="105"/>
      <c r="M201" s="104"/>
    </row>
    <row r="202" spans="1:13">
      <c r="A202" s="105" t="s">
        <v>2585</v>
      </c>
      <c r="B202" s="105" t="s">
        <v>2586</v>
      </c>
      <c r="C202" s="105" t="s">
        <v>2381</v>
      </c>
      <c r="D202" s="103"/>
      <c r="E202" s="103"/>
      <c r="F202" s="104"/>
      <c r="G202" s="104"/>
      <c r="H202" s="104"/>
      <c r="I202" s="104"/>
      <c r="J202" s="104"/>
      <c r="K202" s="104"/>
      <c r="L202" s="105"/>
      <c r="M202" s="104"/>
    </row>
    <row r="203" spans="1:13">
      <c r="A203" s="105" t="s">
        <v>2587</v>
      </c>
      <c r="B203" s="105" t="s">
        <v>2588</v>
      </c>
      <c r="C203" s="105" t="s">
        <v>2520</v>
      </c>
      <c r="D203" s="103"/>
      <c r="E203" s="103"/>
      <c r="F203" s="104"/>
      <c r="G203" s="104"/>
      <c r="H203" s="104"/>
      <c r="I203" s="104"/>
      <c r="J203" s="104"/>
      <c r="K203" s="104"/>
      <c r="L203" s="105"/>
      <c r="M203" s="104"/>
    </row>
    <row r="204" spans="1:13">
      <c r="A204" s="105" t="s">
        <v>2589</v>
      </c>
      <c r="B204" s="105" t="s">
        <v>2590</v>
      </c>
      <c r="C204" s="105" t="s">
        <v>2591</v>
      </c>
      <c r="D204" s="103"/>
      <c r="E204" s="103"/>
      <c r="F204" s="104"/>
      <c r="G204" s="104"/>
      <c r="H204" s="104"/>
      <c r="I204" s="104"/>
      <c r="J204" s="104"/>
      <c r="K204" s="104"/>
      <c r="L204" s="105"/>
      <c r="M204" s="104"/>
    </row>
    <row r="205" spans="1:13">
      <c r="A205" s="105" t="s">
        <v>2592</v>
      </c>
      <c r="B205" s="105" t="s">
        <v>2593</v>
      </c>
      <c r="C205" s="105" t="s">
        <v>2594</v>
      </c>
      <c r="D205" s="103"/>
      <c r="E205" s="103"/>
      <c r="F205" s="104"/>
      <c r="G205" s="104"/>
      <c r="H205" s="104"/>
      <c r="I205" s="104"/>
      <c r="J205" s="104"/>
      <c r="K205" s="104"/>
      <c r="L205" s="105"/>
      <c r="M205" s="104"/>
    </row>
    <row r="206" spans="1:13">
      <c r="A206" s="110">
        <v>4</v>
      </c>
      <c r="B206" s="110" t="s">
        <v>1733</v>
      </c>
      <c r="C206" s="110" t="s">
        <v>2243</v>
      </c>
      <c r="D206" s="103"/>
      <c r="E206" s="103"/>
      <c r="F206" s="104"/>
      <c r="G206" s="104"/>
      <c r="H206" s="104"/>
      <c r="I206" s="104"/>
      <c r="J206" s="104"/>
      <c r="K206" s="104"/>
      <c r="L206" s="105"/>
      <c r="M206" s="104"/>
    </row>
    <row r="207" spans="1:13">
      <c r="A207" s="105" t="s">
        <v>2595</v>
      </c>
      <c r="B207" s="104" t="s">
        <v>2596</v>
      </c>
      <c r="C207" s="104" t="s">
        <v>2317</v>
      </c>
      <c r="D207" s="103"/>
      <c r="E207" s="103"/>
      <c r="F207" s="104"/>
      <c r="G207" s="104"/>
      <c r="H207" s="104"/>
      <c r="I207" s="104"/>
      <c r="J207" s="104"/>
      <c r="K207" s="104"/>
      <c r="L207" s="105"/>
      <c r="M207" s="104"/>
    </row>
    <row r="208" spans="1:13">
      <c r="A208" s="105" t="s">
        <v>2597</v>
      </c>
      <c r="B208" s="104" t="s">
        <v>2598</v>
      </c>
      <c r="C208" s="104" t="s">
        <v>2378</v>
      </c>
      <c r="D208" s="103"/>
      <c r="E208" s="103"/>
      <c r="F208" s="104"/>
      <c r="G208" s="104"/>
      <c r="H208" s="104"/>
      <c r="I208" s="104"/>
      <c r="J208" s="104"/>
      <c r="K208" s="104"/>
      <c r="L208" s="105"/>
      <c r="M208" s="104"/>
    </row>
    <row r="209" spans="1:13">
      <c r="A209" s="105" t="s">
        <v>2599</v>
      </c>
      <c r="B209" s="104" t="s">
        <v>2600</v>
      </c>
      <c r="C209" s="104" t="s">
        <v>2601</v>
      </c>
      <c r="D209" s="103"/>
      <c r="E209" s="103"/>
      <c r="F209" s="104"/>
      <c r="G209" s="104"/>
      <c r="H209" s="104"/>
      <c r="I209" s="104"/>
      <c r="J209" s="104"/>
      <c r="K209" s="104"/>
      <c r="L209" s="105"/>
      <c r="M209" s="104"/>
    </row>
    <row r="210" spans="1:13">
      <c r="A210" s="105" t="s">
        <v>2602</v>
      </c>
      <c r="B210" s="104" t="s">
        <v>2603</v>
      </c>
      <c r="C210" s="104" t="s">
        <v>2604</v>
      </c>
      <c r="D210" s="103"/>
      <c r="E210" s="103"/>
      <c r="F210" s="104"/>
      <c r="G210" s="104"/>
      <c r="H210" s="104"/>
      <c r="I210" s="104"/>
      <c r="J210" s="104"/>
      <c r="K210" s="104"/>
      <c r="L210" s="105"/>
      <c r="M210" s="104"/>
    </row>
    <row r="211" spans="1:13">
      <c r="A211" s="110">
        <v>4</v>
      </c>
      <c r="B211" s="110" t="s">
        <v>1733</v>
      </c>
      <c r="C211" s="110" t="s">
        <v>2247</v>
      </c>
      <c r="D211" s="103"/>
      <c r="E211" s="103"/>
      <c r="F211" s="104"/>
      <c r="G211" s="104"/>
      <c r="H211" s="104"/>
      <c r="I211" s="104"/>
      <c r="J211" s="104"/>
      <c r="K211" s="104"/>
      <c r="L211" s="105"/>
      <c r="M211" s="104"/>
    </row>
    <row r="212" spans="1:13">
      <c r="A212" s="105" t="s">
        <v>2605</v>
      </c>
      <c r="B212" s="104" t="s">
        <v>2606</v>
      </c>
      <c r="C212" s="104" t="s">
        <v>547</v>
      </c>
      <c r="D212" s="103"/>
      <c r="E212" s="103"/>
      <c r="F212" s="104"/>
      <c r="G212" s="104"/>
      <c r="H212" s="104"/>
      <c r="I212" s="104"/>
      <c r="J212" s="104"/>
      <c r="K212" s="104"/>
      <c r="L212" s="105"/>
      <c r="M212" s="104"/>
    </row>
    <row r="213" spans="1:13">
      <c r="A213" s="105" t="s">
        <v>2607</v>
      </c>
      <c r="B213" s="104" t="s">
        <v>2608</v>
      </c>
      <c r="C213" s="104" t="s">
        <v>2549</v>
      </c>
      <c r="D213" s="103"/>
      <c r="E213" s="103"/>
      <c r="F213" s="104"/>
      <c r="G213" s="104"/>
      <c r="H213" s="104"/>
      <c r="I213" s="104"/>
      <c r="J213" s="104"/>
      <c r="K213" s="104"/>
      <c r="L213" s="105"/>
      <c r="M213" s="104"/>
    </row>
    <row r="214" spans="1:13">
      <c r="A214" s="105" t="s">
        <v>2609</v>
      </c>
      <c r="B214" s="104" t="s">
        <v>2610</v>
      </c>
      <c r="C214" s="104" t="s">
        <v>567</v>
      </c>
      <c r="D214" s="103"/>
      <c r="E214" s="103"/>
      <c r="F214" s="104"/>
      <c r="G214" s="104"/>
      <c r="H214" s="104"/>
      <c r="I214" s="104"/>
      <c r="J214" s="104"/>
      <c r="K214" s="104"/>
      <c r="L214" s="105"/>
      <c r="M214" s="104"/>
    </row>
    <row r="215" spans="1:13">
      <c r="A215" s="105" t="s">
        <v>2611</v>
      </c>
      <c r="B215" s="104" t="s">
        <v>2612</v>
      </c>
      <c r="C215" s="104" t="s">
        <v>2529</v>
      </c>
      <c r="D215" s="103"/>
      <c r="E215" s="103"/>
      <c r="F215" s="104"/>
      <c r="G215" s="104"/>
      <c r="H215" s="104"/>
      <c r="I215" s="104"/>
      <c r="J215" s="104"/>
      <c r="K215" s="104"/>
      <c r="L215" s="105"/>
      <c r="M215" s="104"/>
    </row>
    <row r="216" spans="1:13">
      <c r="A216" s="110">
        <v>4</v>
      </c>
      <c r="B216" s="110" t="s">
        <v>1733</v>
      </c>
      <c r="C216" s="110" t="s">
        <v>2261</v>
      </c>
      <c r="D216" s="103"/>
      <c r="E216" s="103"/>
      <c r="F216" s="104"/>
      <c r="G216" s="104"/>
      <c r="H216" s="104"/>
      <c r="I216" s="104"/>
      <c r="J216" s="104"/>
      <c r="K216" s="104"/>
      <c r="L216" s="105"/>
      <c r="M216" s="104"/>
    </row>
    <row r="217" spans="1:13">
      <c r="A217" s="105" t="s">
        <v>2613</v>
      </c>
      <c r="B217" s="104" t="s">
        <v>2614</v>
      </c>
      <c r="C217" s="104" t="s">
        <v>1858</v>
      </c>
      <c r="D217" s="103"/>
      <c r="E217" s="103"/>
      <c r="F217" s="104"/>
      <c r="G217" s="104"/>
      <c r="H217" s="104"/>
      <c r="I217" s="104"/>
      <c r="J217" s="104"/>
      <c r="K217" s="104"/>
      <c r="L217" s="105"/>
      <c r="M217" s="104"/>
    </row>
    <row r="218" spans="1:13">
      <c r="A218" s="105" t="s">
        <v>2615</v>
      </c>
      <c r="B218" s="104" t="s">
        <v>2616</v>
      </c>
      <c r="C218" s="104" t="s">
        <v>2571</v>
      </c>
      <c r="D218" s="103"/>
      <c r="E218" s="103"/>
      <c r="F218" s="104"/>
      <c r="G218" s="104"/>
      <c r="H218" s="104"/>
      <c r="I218" s="104"/>
      <c r="J218" s="104"/>
      <c r="K218" s="104"/>
      <c r="L218" s="105"/>
      <c r="M218" s="104"/>
    </row>
    <row r="219" spans="1:13">
      <c r="A219" s="105" t="s">
        <v>2617</v>
      </c>
      <c r="B219" s="104" t="s">
        <v>2618</v>
      </c>
      <c r="C219" s="104" t="s">
        <v>2558</v>
      </c>
      <c r="D219" s="103"/>
      <c r="E219" s="103"/>
      <c r="F219" s="104"/>
      <c r="G219" s="104"/>
      <c r="H219" s="104"/>
      <c r="I219" s="104"/>
      <c r="J219" s="104"/>
      <c r="K219" s="104"/>
      <c r="L219" s="105"/>
      <c r="M219" s="104"/>
    </row>
    <row r="220" spans="1:13">
      <c r="A220" s="105" t="s">
        <v>2619</v>
      </c>
      <c r="B220" s="104" t="s">
        <v>2620</v>
      </c>
      <c r="C220" s="104" t="s">
        <v>2526</v>
      </c>
      <c r="D220" s="103"/>
      <c r="E220" s="103"/>
      <c r="F220" s="104"/>
      <c r="G220" s="104"/>
      <c r="H220" s="104"/>
      <c r="I220" s="104"/>
      <c r="J220" s="104"/>
      <c r="K220" s="104"/>
      <c r="L220" s="105"/>
      <c r="M220" s="104"/>
    </row>
    <row r="221" spans="1:13">
      <c r="A221" s="110">
        <v>5</v>
      </c>
      <c r="B221" s="110" t="s">
        <v>1733</v>
      </c>
      <c r="C221" s="110" t="s">
        <v>2329</v>
      </c>
      <c r="D221" s="103"/>
      <c r="E221" s="103"/>
      <c r="F221" s="104"/>
      <c r="G221" s="104"/>
      <c r="H221" s="104"/>
      <c r="I221" s="104"/>
      <c r="J221" s="104"/>
      <c r="K221" s="104"/>
      <c r="L221" s="105"/>
      <c r="M221" s="104"/>
    </row>
    <row r="222" spans="1:13">
      <c r="A222" s="105" t="s">
        <v>2621</v>
      </c>
      <c r="B222" s="104" t="s">
        <v>2622</v>
      </c>
      <c r="C222" s="104" t="s">
        <v>2568</v>
      </c>
      <c r="D222" s="103"/>
      <c r="E222" s="103"/>
      <c r="F222" s="104"/>
      <c r="G222" s="104"/>
      <c r="H222" s="104"/>
      <c r="I222" s="104"/>
      <c r="J222" s="104"/>
      <c r="K222" s="104"/>
      <c r="L222" s="105"/>
      <c r="M222" s="104"/>
    </row>
    <row r="223" spans="1:13">
      <c r="A223" s="105" t="s">
        <v>2623</v>
      </c>
      <c r="B223" s="104" t="s">
        <v>2624</v>
      </c>
      <c r="C223" s="104" t="s">
        <v>2565</v>
      </c>
      <c r="D223" s="103"/>
      <c r="E223" s="103"/>
      <c r="F223" s="104"/>
      <c r="G223" s="104"/>
      <c r="H223" s="104"/>
      <c r="I223" s="104"/>
      <c r="J223" s="104"/>
      <c r="K223" s="104"/>
      <c r="L223" s="105"/>
      <c r="M223" s="104"/>
    </row>
    <row r="224" spans="1:13">
      <c r="A224" s="105" t="s">
        <v>2625</v>
      </c>
      <c r="B224" s="104" t="s">
        <v>2626</v>
      </c>
      <c r="C224" s="104" t="s">
        <v>2545</v>
      </c>
      <c r="D224" s="103"/>
      <c r="E224" s="103"/>
      <c r="F224" s="104"/>
      <c r="G224" s="104"/>
      <c r="H224" s="104"/>
      <c r="I224" s="104"/>
      <c r="J224" s="104"/>
      <c r="K224" s="104"/>
      <c r="L224" s="105"/>
      <c r="M224" s="104"/>
    </row>
    <row r="225" spans="1:13">
      <c r="A225" s="105" t="s">
        <v>2627</v>
      </c>
      <c r="B225" s="104" t="s">
        <v>2628</v>
      </c>
      <c r="C225" s="104" t="s">
        <v>658</v>
      </c>
      <c r="D225" s="103"/>
      <c r="E225" s="103"/>
      <c r="F225" s="104"/>
      <c r="G225" s="104"/>
      <c r="H225" s="104"/>
      <c r="I225" s="104"/>
      <c r="J225" s="104"/>
      <c r="K225" s="104"/>
      <c r="L225" s="105"/>
      <c r="M225" s="104"/>
    </row>
    <row r="226" spans="1:13">
      <c r="A226" s="105" t="s">
        <v>2629</v>
      </c>
      <c r="B226" s="104" t="s">
        <v>2630</v>
      </c>
      <c r="C226" s="104" t="s">
        <v>2631</v>
      </c>
      <c r="D226" s="103"/>
      <c r="E226" s="103"/>
      <c r="F226" s="104"/>
      <c r="G226" s="104"/>
      <c r="H226" s="104"/>
      <c r="I226" s="104"/>
      <c r="J226" s="104"/>
      <c r="K226" s="104"/>
      <c r="L226" s="105"/>
      <c r="M226" s="104"/>
    </row>
    <row r="227" spans="1:13">
      <c r="A227" s="110">
        <v>4</v>
      </c>
      <c r="B227" s="110" t="s">
        <v>1733</v>
      </c>
      <c r="C227" s="110" t="s">
        <v>2442</v>
      </c>
      <c r="D227" s="103"/>
      <c r="E227" s="103"/>
      <c r="F227" s="104"/>
      <c r="G227" s="104"/>
      <c r="H227" s="104"/>
      <c r="I227" s="104"/>
      <c r="J227" s="104"/>
      <c r="K227" s="104"/>
      <c r="L227" s="105"/>
      <c r="M227" s="104"/>
    </row>
    <row r="228" spans="1:13">
      <c r="A228" s="105" t="s">
        <v>2632</v>
      </c>
      <c r="B228" s="104" t="s">
        <v>2633</v>
      </c>
      <c r="C228" s="104" t="s">
        <v>2634</v>
      </c>
      <c r="D228" s="103"/>
      <c r="E228" s="103"/>
      <c r="F228" s="104"/>
      <c r="G228" s="104"/>
      <c r="H228" s="104"/>
      <c r="I228" s="104"/>
      <c r="J228" s="104"/>
      <c r="K228" s="104"/>
      <c r="L228" s="105"/>
      <c r="M228" s="104"/>
    </row>
    <row r="229" spans="1:13">
      <c r="A229" s="105" t="s">
        <v>2635</v>
      </c>
      <c r="B229" s="104" t="s">
        <v>2636</v>
      </c>
      <c r="C229" s="104" t="s">
        <v>1980</v>
      </c>
      <c r="D229" s="103"/>
      <c r="E229" s="103"/>
      <c r="F229" s="104"/>
      <c r="G229" s="104"/>
      <c r="H229" s="104"/>
      <c r="I229" s="104"/>
      <c r="J229" s="104"/>
      <c r="K229" s="104"/>
      <c r="L229" s="105"/>
      <c r="M229" s="104"/>
    </row>
    <row r="230" spans="1:13">
      <c r="A230" s="105" t="s">
        <v>2637</v>
      </c>
      <c r="B230" s="104" t="s">
        <v>2638</v>
      </c>
      <c r="C230" s="104" t="s">
        <v>2639</v>
      </c>
      <c r="D230" s="103"/>
      <c r="E230" s="103"/>
      <c r="F230" s="104"/>
      <c r="G230" s="104"/>
      <c r="H230" s="104"/>
      <c r="I230" s="104"/>
      <c r="J230" s="104"/>
      <c r="K230" s="104"/>
      <c r="L230" s="105"/>
      <c r="M230" s="104"/>
    </row>
    <row r="231" spans="1:13">
      <c r="A231" s="105" t="s">
        <v>2640</v>
      </c>
      <c r="B231" s="104" t="s">
        <v>2641</v>
      </c>
      <c r="C231" s="104" t="s">
        <v>2642</v>
      </c>
      <c r="D231" s="103"/>
      <c r="E231" s="103"/>
      <c r="F231" s="104"/>
      <c r="G231" s="104"/>
      <c r="H231" s="104"/>
      <c r="I231" s="104"/>
      <c r="J231" s="104"/>
      <c r="K231" s="104"/>
      <c r="L231" s="105"/>
      <c r="M231" s="104"/>
    </row>
    <row r="232" spans="1:13">
      <c r="A232" s="110">
        <v>4</v>
      </c>
      <c r="B232" s="110" t="s">
        <v>1733</v>
      </c>
      <c r="C232" s="110" t="s">
        <v>2360</v>
      </c>
      <c r="D232" s="103"/>
      <c r="E232" s="103"/>
      <c r="F232" s="104"/>
      <c r="G232" s="104"/>
      <c r="H232" s="104"/>
      <c r="I232" s="104"/>
      <c r="J232" s="104"/>
      <c r="K232" s="104"/>
      <c r="L232" s="105"/>
      <c r="M232" s="104"/>
    </row>
    <row r="233" spans="1:13">
      <c r="A233" s="105" t="s">
        <v>2643</v>
      </c>
      <c r="B233" s="104" t="s">
        <v>2644</v>
      </c>
      <c r="C233" s="104" t="s">
        <v>1858</v>
      </c>
      <c r="D233" s="103"/>
      <c r="E233" s="103"/>
      <c r="F233" s="103"/>
      <c r="G233" s="103"/>
      <c r="H233" s="103"/>
      <c r="I233" s="103"/>
      <c r="J233" s="103"/>
      <c r="K233" s="103"/>
      <c r="L233" s="103"/>
      <c r="M233" s="103"/>
    </row>
    <row r="234" spans="1:13">
      <c r="A234" s="105" t="s">
        <v>2645</v>
      </c>
      <c r="B234" s="104" t="s">
        <v>2646</v>
      </c>
      <c r="C234" s="104" t="s">
        <v>568</v>
      </c>
      <c r="D234" s="103"/>
      <c r="E234" s="103"/>
      <c r="F234" s="104"/>
      <c r="G234" s="104"/>
      <c r="H234" s="104"/>
      <c r="I234" s="104"/>
      <c r="J234" s="104"/>
      <c r="K234" s="104"/>
      <c r="L234" s="105"/>
      <c r="M234" s="104"/>
    </row>
    <row r="235" spans="1:13">
      <c r="A235" s="105" t="s">
        <v>2647</v>
      </c>
      <c r="B235" s="104" t="s">
        <v>2648</v>
      </c>
      <c r="C235" s="104" t="s">
        <v>2649</v>
      </c>
      <c r="D235" s="103"/>
      <c r="E235" s="103"/>
      <c r="F235" s="104"/>
      <c r="G235" s="104"/>
      <c r="H235" s="104"/>
      <c r="I235" s="104"/>
      <c r="J235" s="104"/>
      <c r="K235" s="104"/>
      <c r="L235" s="105"/>
      <c r="M235" s="104"/>
    </row>
    <row r="236" spans="1:13">
      <c r="A236" s="105" t="s">
        <v>2650</v>
      </c>
      <c r="B236" s="104" t="s">
        <v>2651</v>
      </c>
      <c r="C236" s="104" t="s">
        <v>2652</v>
      </c>
      <c r="D236" s="103"/>
      <c r="E236" s="103"/>
      <c r="F236" s="104"/>
      <c r="G236" s="104"/>
      <c r="H236" s="104"/>
      <c r="I236" s="104"/>
      <c r="J236" s="104"/>
      <c r="K236" s="104"/>
      <c r="L236" s="105"/>
      <c r="M236" s="104"/>
    </row>
    <row r="237" spans="1:13">
      <c r="A237" s="110">
        <v>5</v>
      </c>
      <c r="B237" s="110" t="s">
        <v>1733</v>
      </c>
      <c r="C237" s="110" t="s">
        <v>2653</v>
      </c>
      <c r="D237" s="103"/>
      <c r="E237" s="103"/>
      <c r="F237" s="104"/>
      <c r="G237" s="104"/>
      <c r="H237" s="104"/>
      <c r="I237" s="104"/>
      <c r="J237" s="104"/>
      <c r="K237" s="104"/>
      <c r="L237" s="105"/>
      <c r="M237" s="104"/>
    </row>
    <row r="238" spans="1:13">
      <c r="A238" s="105" t="s">
        <v>2654</v>
      </c>
      <c r="B238" s="104" t="s">
        <v>2655</v>
      </c>
      <c r="C238" s="104" t="s">
        <v>486</v>
      </c>
      <c r="D238" s="103"/>
      <c r="E238" s="103"/>
      <c r="F238" s="104"/>
      <c r="G238" s="104"/>
      <c r="H238" s="104"/>
      <c r="I238" s="104"/>
      <c r="J238" s="104"/>
      <c r="K238" s="104"/>
      <c r="L238" s="105"/>
      <c r="M238" s="104"/>
    </row>
    <row r="239" spans="1:13">
      <c r="A239" s="105" t="s">
        <v>2656</v>
      </c>
      <c r="B239" s="104" t="s">
        <v>2657</v>
      </c>
      <c r="C239" s="104" t="s">
        <v>2577</v>
      </c>
      <c r="D239" s="103"/>
      <c r="E239" s="103"/>
      <c r="F239" s="104"/>
      <c r="G239" s="104"/>
      <c r="H239" s="104"/>
      <c r="I239" s="104"/>
      <c r="J239" s="104"/>
      <c r="K239" s="104"/>
      <c r="L239" s="105"/>
      <c r="M239" s="104"/>
    </row>
    <row r="240" spans="1:13">
      <c r="A240" s="105" t="s">
        <v>2658</v>
      </c>
      <c r="B240" s="104" t="s">
        <v>2659</v>
      </c>
      <c r="C240" s="104" t="s">
        <v>741</v>
      </c>
      <c r="D240" s="103"/>
      <c r="E240" s="103"/>
      <c r="F240" s="104"/>
      <c r="G240" s="104"/>
      <c r="H240" s="104"/>
      <c r="I240" s="104"/>
      <c r="J240" s="104"/>
      <c r="K240" s="104"/>
      <c r="L240" s="105"/>
      <c r="M240" s="104"/>
    </row>
    <row r="241" spans="1:13">
      <c r="A241" s="105" t="s">
        <v>2660</v>
      </c>
      <c r="B241" s="104" t="s">
        <v>2661</v>
      </c>
      <c r="C241" s="104" t="s">
        <v>2662</v>
      </c>
      <c r="D241" s="103"/>
      <c r="E241" s="103"/>
      <c r="F241" s="104"/>
      <c r="G241" s="104"/>
      <c r="H241" s="104"/>
      <c r="I241" s="104"/>
      <c r="J241" s="104"/>
      <c r="K241" s="104"/>
      <c r="L241" s="105"/>
      <c r="M241" s="104"/>
    </row>
    <row r="242" spans="1:13">
      <c r="A242" s="105" t="s">
        <v>2663</v>
      </c>
      <c r="B242" s="104" t="s">
        <v>2664</v>
      </c>
      <c r="C242" s="104" t="s">
        <v>2665</v>
      </c>
      <c r="D242" s="103"/>
      <c r="E242" s="103"/>
      <c r="F242" s="104"/>
      <c r="G242" s="104"/>
      <c r="H242" s="104"/>
      <c r="I242" s="104"/>
      <c r="J242" s="104"/>
      <c r="K242" s="104"/>
      <c r="L242" s="105"/>
      <c r="M242" s="104"/>
    </row>
    <row r="243" spans="1:13">
      <c r="A243" s="110">
        <v>1</v>
      </c>
      <c r="B243" s="110" t="s">
        <v>1782</v>
      </c>
      <c r="C243" s="110" t="s">
        <v>2231</v>
      </c>
      <c r="D243" s="103"/>
      <c r="E243" s="103"/>
      <c r="F243" s="103"/>
      <c r="G243" s="103"/>
      <c r="H243" s="103"/>
      <c r="I243" s="103"/>
      <c r="J243" s="103"/>
      <c r="K243" s="103"/>
      <c r="L243" s="103"/>
      <c r="M243" s="103"/>
    </row>
    <row r="244" spans="1:13">
      <c r="A244" s="106" t="s">
        <v>2666</v>
      </c>
      <c r="B244" s="106" t="s">
        <v>2667</v>
      </c>
      <c r="C244" s="106" t="s">
        <v>568</v>
      </c>
      <c r="D244" s="103"/>
      <c r="E244" s="103"/>
      <c r="F244" s="104"/>
      <c r="G244" s="104"/>
      <c r="H244" s="104"/>
      <c r="I244" s="104"/>
      <c r="J244" s="104"/>
      <c r="K244" s="104"/>
      <c r="L244" s="105"/>
      <c r="M244" s="104"/>
    </row>
    <row r="245" spans="1:13">
      <c r="A245" s="110">
        <v>1</v>
      </c>
      <c r="B245" s="110" t="s">
        <v>1782</v>
      </c>
      <c r="C245" s="110" t="s">
        <v>2243</v>
      </c>
      <c r="D245" s="103"/>
      <c r="E245" s="103"/>
      <c r="F245" s="103"/>
      <c r="G245" s="103"/>
      <c r="H245" s="103"/>
      <c r="I245" s="103"/>
      <c r="J245" s="103"/>
      <c r="K245" s="103"/>
      <c r="L245" s="103"/>
      <c r="M245" s="103"/>
    </row>
    <row r="246" spans="1:13">
      <c r="A246" s="106" t="s">
        <v>2668</v>
      </c>
      <c r="B246" s="106" t="s">
        <v>2669</v>
      </c>
      <c r="C246" s="106" t="s">
        <v>2649</v>
      </c>
      <c r="D246" s="103"/>
      <c r="E246" s="103"/>
      <c r="F246" s="104"/>
      <c r="G246" s="104"/>
      <c r="H246" s="104"/>
      <c r="I246" s="104"/>
      <c r="J246" s="104"/>
      <c r="K246" s="104"/>
      <c r="L246" s="105"/>
      <c r="M246" s="104"/>
    </row>
    <row r="247" spans="1:13">
      <c r="A247" s="110">
        <v>1</v>
      </c>
      <c r="B247" s="110" t="s">
        <v>1782</v>
      </c>
      <c r="C247" s="110" t="s">
        <v>2261</v>
      </c>
      <c r="D247" s="103"/>
      <c r="E247" s="103"/>
      <c r="F247" s="103"/>
      <c r="G247" s="103"/>
      <c r="H247" s="103"/>
      <c r="I247" s="103"/>
      <c r="J247" s="103"/>
      <c r="K247" s="103"/>
      <c r="L247" s="103"/>
      <c r="M247" s="103"/>
    </row>
    <row r="248" spans="1:13">
      <c r="A248" s="106" t="s">
        <v>2670</v>
      </c>
      <c r="B248" s="106" t="s">
        <v>2671</v>
      </c>
      <c r="C248" s="106" t="s">
        <v>2634</v>
      </c>
      <c r="D248" s="103"/>
      <c r="E248" s="103"/>
      <c r="F248" s="104"/>
      <c r="G248" s="104"/>
      <c r="H248" s="104"/>
      <c r="I248" s="104"/>
      <c r="J248" s="104"/>
      <c r="K248" s="104"/>
      <c r="L248" s="105"/>
      <c r="M248" s="104"/>
    </row>
    <row r="249" spans="1:13">
      <c r="A249" s="110">
        <v>1</v>
      </c>
      <c r="B249" s="110" t="s">
        <v>1782</v>
      </c>
      <c r="C249" s="110" t="s">
        <v>2329</v>
      </c>
      <c r="D249" s="103"/>
      <c r="E249" s="103"/>
      <c r="F249" s="103"/>
      <c r="G249" s="103"/>
      <c r="H249" s="103"/>
      <c r="I249" s="103"/>
      <c r="J249" s="103"/>
      <c r="K249" s="103"/>
      <c r="L249" s="103"/>
      <c r="M249" s="103"/>
    </row>
    <row r="250" spans="1:13">
      <c r="A250" s="106" t="s">
        <v>2672</v>
      </c>
      <c r="B250" s="106" t="s">
        <v>2673</v>
      </c>
      <c r="C250" s="106" t="s">
        <v>2639</v>
      </c>
      <c r="D250" s="103"/>
      <c r="E250" s="103"/>
      <c r="F250" s="104"/>
      <c r="G250" s="104"/>
      <c r="H250" s="104"/>
      <c r="I250" s="104"/>
      <c r="J250" s="104"/>
      <c r="K250" s="104"/>
      <c r="L250" s="105"/>
      <c r="M250" s="104"/>
    </row>
    <row r="251" spans="1:13">
      <c r="A251" s="110">
        <v>1</v>
      </c>
      <c r="B251" s="110" t="s">
        <v>1782</v>
      </c>
      <c r="C251" s="110" t="s">
        <v>2442</v>
      </c>
      <c r="D251" s="103"/>
      <c r="E251" s="103"/>
      <c r="F251" s="103"/>
      <c r="G251" s="103"/>
      <c r="H251" s="103"/>
      <c r="I251" s="103"/>
      <c r="J251" s="103"/>
      <c r="K251" s="103"/>
      <c r="L251" s="103"/>
      <c r="M251" s="103"/>
    </row>
    <row r="252" spans="1:13">
      <c r="A252" s="106" t="s">
        <v>2674</v>
      </c>
      <c r="B252" s="106" t="s">
        <v>2675</v>
      </c>
      <c r="C252" s="106" t="s">
        <v>1980</v>
      </c>
      <c r="D252" s="103"/>
      <c r="E252" s="103"/>
      <c r="F252" s="104"/>
      <c r="G252" s="104"/>
      <c r="H252" s="104"/>
      <c r="I252" s="104"/>
      <c r="J252" s="104"/>
      <c r="K252" s="104"/>
      <c r="L252" s="105"/>
      <c r="M252" s="104"/>
    </row>
    <row r="253" spans="1:13">
      <c r="A253" s="110">
        <v>1</v>
      </c>
      <c r="B253" s="110" t="s">
        <v>1782</v>
      </c>
      <c r="C253" s="103" t="s">
        <v>2360</v>
      </c>
      <c r="D253" s="103"/>
      <c r="E253" s="103"/>
      <c r="F253" s="103"/>
      <c r="G253" s="103"/>
      <c r="H253" s="103"/>
      <c r="I253" s="103"/>
      <c r="J253" s="103"/>
      <c r="K253" s="103"/>
      <c r="L253" s="103"/>
      <c r="M253" s="103"/>
    </row>
    <row r="254" spans="1:13">
      <c r="A254" s="103" t="s">
        <v>2676</v>
      </c>
      <c r="B254" s="104" t="s">
        <v>2677</v>
      </c>
      <c r="C254" s="104" t="s">
        <v>1858</v>
      </c>
      <c r="D254" s="103"/>
      <c r="E254" s="103"/>
      <c r="F254" s="104"/>
      <c r="G254" s="104"/>
      <c r="H254" s="104"/>
      <c r="I254" s="104"/>
      <c r="J254" s="104"/>
      <c r="K254" s="104"/>
      <c r="L254" s="105"/>
      <c r="M254" s="104"/>
    </row>
    <row r="255" spans="1:13">
      <c r="A255" s="110">
        <v>1</v>
      </c>
      <c r="B255" s="110" t="s">
        <v>1782</v>
      </c>
      <c r="C255" s="103" t="s">
        <v>2363</v>
      </c>
      <c r="D255" s="103"/>
      <c r="E255" s="103"/>
      <c r="F255" s="103"/>
      <c r="G255" s="103"/>
      <c r="H255" s="103"/>
      <c r="I255" s="103"/>
      <c r="J255" s="103"/>
      <c r="K255" s="103"/>
      <c r="L255" s="103"/>
      <c r="M255" s="103"/>
    </row>
    <row r="256" spans="1:13">
      <c r="A256" s="103" t="s">
        <v>2678</v>
      </c>
      <c r="B256" s="104" t="s">
        <v>2679</v>
      </c>
      <c r="C256" s="104" t="s">
        <v>2680</v>
      </c>
      <c r="D256" s="103"/>
      <c r="E256" s="103"/>
      <c r="F256" s="104"/>
      <c r="G256" s="104"/>
      <c r="H256" s="104"/>
      <c r="I256" s="104"/>
      <c r="J256" s="104"/>
      <c r="K256" s="104"/>
      <c r="L256" s="105"/>
      <c r="M256" s="104"/>
    </row>
    <row r="257" spans="1:13">
      <c r="A257" s="110">
        <v>1</v>
      </c>
      <c r="B257" s="110" t="s">
        <v>1782</v>
      </c>
      <c r="C257" s="103" t="s">
        <v>2367</v>
      </c>
      <c r="D257" s="103"/>
      <c r="E257" s="103"/>
      <c r="F257" s="103"/>
      <c r="G257" s="103"/>
      <c r="H257" s="103"/>
      <c r="I257" s="103"/>
      <c r="J257" s="103"/>
      <c r="K257" s="103"/>
      <c r="L257" s="103"/>
      <c r="M257" s="103"/>
    </row>
    <row r="258" spans="1:13">
      <c r="A258" s="103" t="s">
        <v>2681</v>
      </c>
      <c r="B258" s="104" t="s">
        <v>2682</v>
      </c>
      <c r="C258" s="104" t="s">
        <v>741</v>
      </c>
      <c r="D258" s="103"/>
      <c r="E258" s="103"/>
      <c r="F258" s="104"/>
      <c r="G258" s="104"/>
      <c r="H258" s="104"/>
      <c r="I258" s="104"/>
      <c r="J258" s="104"/>
      <c r="K258" s="104"/>
      <c r="L258" s="105"/>
      <c r="M258" s="104"/>
    </row>
    <row r="259" spans="1:13">
      <c r="A259" s="110">
        <v>2</v>
      </c>
      <c r="B259" s="110" t="s">
        <v>1782</v>
      </c>
      <c r="C259" s="103" t="s">
        <v>2683</v>
      </c>
      <c r="D259" s="103"/>
      <c r="E259" s="103"/>
      <c r="F259" s="103"/>
      <c r="G259" s="103"/>
      <c r="H259" s="103"/>
      <c r="I259" s="103"/>
      <c r="J259" s="103"/>
      <c r="K259" s="103"/>
      <c r="L259" s="103"/>
      <c r="M259" s="103"/>
    </row>
    <row r="260" spans="1:13">
      <c r="A260" s="103" t="s">
        <v>2684</v>
      </c>
      <c r="B260" s="104" t="s">
        <v>2685</v>
      </c>
      <c r="C260" s="104" t="s">
        <v>2686</v>
      </c>
      <c r="D260" s="103"/>
      <c r="E260" s="103"/>
      <c r="F260" s="104"/>
      <c r="G260" s="104"/>
      <c r="H260" s="104"/>
      <c r="I260" s="104"/>
      <c r="J260" s="104"/>
      <c r="K260" s="104"/>
      <c r="L260" s="105"/>
      <c r="M260" s="104"/>
    </row>
    <row r="261" spans="1:13">
      <c r="A261" s="103" t="s">
        <v>2687</v>
      </c>
      <c r="B261" s="104" t="s">
        <v>2688</v>
      </c>
      <c r="C261" s="104" t="s">
        <v>2689</v>
      </c>
      <c r="D261" s="103"/>
      <c r="E261" s="103"/>
      <c r="F261" s="104"/>
      <c r="G261" s="104"/>
      <c r="H261" s="104"/>
      <c r="I261" s="104"/>
      <c r="J261" s="104"/>
      <c r="K261" s="104"/>
      <c r="L261" s="105"/>
      <c r="M261" s="10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F46"/>
  <sheetViews>
    <sheetView topLeftCell="A10" workbookViewId="0">
      <selection activeCell="H9" sqref="H9"/>
    </sheetView>
  </sheetViews>
  <sheetFormatPr defaultRowHeight="15"/>
  <cols>
    <col min="1" max="1" width="17.7109375" bestFit="1" customWidth="1"/>
    <col min="2" max="2" width="20.85546875" bestFit="1" customWidth="1"/>
    <col min="3" max="3" width="21.140625" bestFit="1" customWidth="1"/>
    <col min="4" max="4" width="22.42578125" bestFit="1" customWidth="1"/>
    <col min="5" max="5" width="21.5703125" bestFit="1" customWidth="1"/>
    <col min="6" max="6" width="19.5703125" bestFit="1" customWidth="1"/>
  </cols>
  <sheetData>
    <row r="1" spans="1:6">
      <c r="A1" s="112" t="s">
        <v>2690</v>
      </c>
      <c r="B1" s="112" t="s">
        <v>2691</v>
      </c>
      <c r="C1" s="112" t="s">
        <v>2692</v>
      </c>
      <c r="D1" s="112" t="s">
        <v>2693</v>
      </c>
      <c r="E1" s="112" t="s">
        <v>2694</v>
      </c>
      <c r="F1" s="112" t="s">
        <v>2695</v>
      </c>
    </row>
    <row r="2" spans="1:6">
      <c r="A2" s="113" t="s">
        <v>698</v>
      </c>
      <c r="B2" s="113" t="s">
        <v>1715</v>
      </c>
      <c r="C2" s="113" t="s">
        <v>2696</v>
      </c>
      <c r="D2" s="113" t="s">
        <v>710</v>
      </c>
      <c r="E2" s="113" t="s">
        <v>257</v>
      </c>
      <c r="F2" s="113" t="s">
        <v>587</v>
      </c>
    </row>
    <row r="3" spans="1:6">
      <c r="A3" s="113" t="s">
        <v>2697</v>
      </c>
      <c r="B3" s="113" t="s">
        <v>1658</v>
      </c>
      <c r="C3" s="113" t="s">
        <v>98</v>
      </c>
      <c r="D3" s="113" t="s">
        <v>608</v>
      </c>
      <c r="E3" s="113" t="s">
        <v>1872</v>
      </c>
      <c r="F3" s="113" t="s">
        <v>2698</v>
      </c>
    </row>
    <row r="4" spans="1:6">
      <c r="A4" s="113" t="s">
        <v>2699</v>
      </c>
      <c r="B4" s="113" t="s">
        <v>1860</v>
      </c>
      <c r="C4" s="113" t="s">
        <v>562</v>
      </c>
      <c r="D4" s="113" t="s">
        <v>711</v>
      </c>
      <c r="E4" s="113" t="s">
        <v>579</v>
      </c>
      <c r="F4" s="113" t="s">
        <v>614</v>
      </c>
    </row>
    <row r="5" spans="1:6">
      <c r="A5" s="113" t="s">
        <v>539</v>
      </c>
      <c r="B5" s="113" t="s">
        <v>2696</v>
      </c>
      <c r="C5" s="113" t="s">
        <v>1867</v>
      </c>
      <c r="D5" s="113" t="s">
        <v>637</v>
      </c>
      <c r="E5" s="113" t="s">
        <v>617</v>
      </c>
      <c r="F5" s="113" t="s">
        <v>2700</v>
      </c>
    </row>
    <row r="6" spans="1:6">
      <c r="A6" s="113" t="s">
        <v>1772</v>
      </c>
      <c r="B6" s="113" t="s">
        <v>98</v>
      </c>
      <c r="C6" s="113" t="s">
        <v>505</v>
      </c>
      <c r="D6" s="113" t="s">
        <v>585</v>
      </c>
      <c r="E6" s="113" t="s">
        <v>710</v>
      </c>
      <c r="F6" s="113" t="s">
        <v>2701</v>
      </c>
    </row>
    <row r="7" spans="1:6">
      <c r="A7" s="113" t="s">
        <v>2702</v>
      </c>
      <c r="B7" s="113" t="s">
        <v>562</v>
      </c>
      <c r="C7" s="113" t="s">
        <v>1127</v>
      </c>
      <c r="D7" s="113" t="s">
        <v>566</v>
      </c>
      <c r="E7" s="113" t="s">
        <v>608</v>
      </c>
      <c r="F7" s="113" t="s">
        <v>2703</v>
      </c>
    </row>
    <row r="8" spans="1:6">
      <c r="A8" s="113" t="s">
        <v>1847</v>
      </c>
      <c r="B8" s="113" t="s">
        <v>1867</v>
      </c>
      <c r="C8" s="113" t="s">
        <v>2704</v>
      </c>
      <c r="D8" s="113" t="s">
        <v>624</v>
      </c>
      <c r="E8" s="113" t="s">
        <v>711</v>
      </c>
      <c r="F8" s="113" t="s">
        <v>1936</v>
      </c>
    </row>
    <row r="9" spans="1:6">
      <c r="A9" s="113" t="s">
        <v>213</v>
      </c>
      <c r="B9" s="113" t="s">
        <v>505</v>
      </c>
      <c r="C9" s="114"/>
      <c r="D9" s="113" t="s">
        <v>613</v>
      </c>
      <c r="E9" s="113" t="s">
        <v>637</v>
      </c>
      <c r="F9" s="114"/>
    </row>
    <row r="10" spans="1:6">
      <c r="A10" s="112" t="s">
        <v>2705</v>
      </c>
      <c r="B10" s="112" t="s">
        <v>2706</v>
      </c>
      <c r="C10" s="112" t="s">
        <v>2707</v>
      </c>
      <c r="D10" s="112" t="s">
        <v>2708</v>
      </c>
      <c r="E10" s="115"/>
      <c r="F10" s="115"/>
    </row>
    <row r="11" spans="1:6">
      <c r="A11" s="113" t="s">
        <v>1967</v>
      </c>
      <c r="B11" s="113" t="s">
        <v>642</v>
      </c>
      <c r="C11" s="113" t="s">
        <v>558</v>
      </c>
      <c r="D11" s="112" t="s">
        <v>2709</v>
      </c>
      <c r="E11" s="115"/>
      <c r="F11" s="115"/>
    </row>
    <row r="12" spans="1:6">
      <c r="A12" s="113" t="s">
        <v>580</v>
      </c>
      <c r="B12" s="113" t="s">
        <v>648</v>
      </c>
      <c r="C12" s="113" t="s">
        <v>121</v>
      </c>
      <c r="D12" s="112" t="s">
        <v>2710</v>
      </c>
      <c r="E12" s="112" t="s">
        <v>2711</v>
      </c>
      <c r="F12" s="115"/>
    </row>
    <row r="13" spans="1:6">
      <c r="A13" s="113" t="s">
        <v>2712</v>
      </c>
      <c r="B13" s="113" t="s">
        <v>628</v>
      </c>
      <c r="C13" s="113" t="s">
        <v>561</v>
      </c>
      <c r="D13" s="112" t="s">
        <v>2713</v>
      </c>
      <c r="E13" s="112" t="s">
        <v>2714</v>
      </c>
      <c r="F13" s="112" t="s">
        <v>2715</v>
      </c>
    </row>
    <row r="14" spans="1:6">
      <c r="A14" s="113" t="s">
        <v>1772</v>
      </c>
      <c r="B14" s="113" t="s">
        <v>2716</v>
      </c>
      <c r="C14" s="116" t="s">
        <v>632</v>
      </c>
      <c r="D14" s="113" t="s">
        <v>1772</v>
      </c>
      <c r="E14" s="113" t="s">
        <v>585</v>
      </c>
      <c r="F14" s="113" t="s">
        <v>588</v>
      </c>
    </row>
    <row r="15" spans="1:6">
      <c r="A15" s="113" t="s">
        <v>1768</v>
      </c>
      <c r="B15" s="113" t="s">
        <v>558</v>
      </c>
      <c r="C15" s="116" t="s">
        <v>257</v>
      </c>
      <c r="D15" s="113" t="s">
        <v>1768</v>
      </c>
      <c r="E15" s="113" t="s">
        <v>566</v>
      </c>
      <c r="F15" s="113" t="s">
        <v>597</v>
      </c>
    </row>
    <row r="16" spans="1:6">
      <c r="A16" s="113" t="s">
        <v>2702</v>
      </c>
      <c r="B16" s="113" t="s">
        <v>121</v>
      </c>
      <c r="C16" s="116" t="s">
        <v>1872</v>
      </c>
      <c r="D16" s="113" t="s">
        <v>2702</v>
      </c>
      <c r="E16" s="113" t="s">
        <v>624</v>
      </c>
      <c r="F16" s="113" t="s">
        <v>1772</v>
      </c>
    </row>
    <row r="17" spans="1:6">
      <c r="A17" s="113" t="s">
        <v>1847</v>
      </c>
      <c r="B17" s="113" t="s">
        <v>561</v>
      </c>
      <c r="C17" s="116" t="s">
        <v>579</v>
      </c>
      <c r="D17" s="113" t="s">
        <v>1847</v>
      </c>
      <c r="E17" s="113" t="s">
        <v>613</v>
      </c>
      <c r="F17" s="113" t="s">
        <v>1768</v>
      </c>
    </row>
    <row r="18" spans="1:6">
      <c r="A18" s="113" t="s">
        <v>213</v>
      </c>
      <c r="B18" s="113" t="s">
        <v>632</v>
      </c>
      <c r="C18" s="116" t="s">
        <v>617</v>
      </c>
      <c r="D18" s="113" t="s">
        <v>213</v>
      </c>
      <c r="E18" s="113" t="s">
        <v>639</v>
      </c>
      <c r="F18" s="113" t="s">
        <v>2702</v>
      </c>
    </row>
    <row r="19" spans="1:6">
      <c r="A19" s="112" t="s">
        <v>2717</v>
      </c>
      <c r="B19" s="112" t="s">
        <v>2718</v>
      </c>
      <c r="C19" s="112" t="s">
        <v>2719</v>
      </c>
      <c r="D19" s="113" t="s">
        <v>645</v>
      </c>
      <c r="E19" s="113" t="s">
        <v>552</v>
      </c>
      <c r="F19" s="113" t="s">
        <v>1847</v>
      </c>
    </row>
    <row r="20" spans="1:6">
      <c r="A20" s="113" t="s">
        <v>2720</v>
      </c>
      <c r="B20" s="113" t="s">
        <v>1127</v>
      </c>
      <c r="C20" s="113" t="s">
        <v>2700</v>
      </c>
      <c r="D20" s="117" t="s">
        <v>629</v>
      </c>
      <c r="E20" s="113" t="s">
        <v>550</v>
      </c>
      <c r="F20" s="113" t="s">
        <v>213</v>
      </c>
    </row>
    <row r="21" spans="1:6">
      <c r="A21" s="113" t="s">
        <v>2721</v>
      </c>
      <c r="B21" s="113" t="s">
        <v>2704</v>
      </c>
      <c r="C21" s="113" t="s">
        <v>2701</v>
      </c>
      <c r="D21" s="117" t="s">
        <v>547</v>
      </c>
      <c r="E21" s="113" t="s">
        <v>2722</v>
      </c>
      <c r="F21" s="114"/>
    </row>
    <row r="22" spans="1:6">
      <c r="A22" s="113" t="s">
        <v>629</v>
      </c>
      <c r="B22" s="113" t="s">
        <v>542</v>
      </c>
      <c r="C22" s="113" t="s">
        <v>2703</v>
      </c>
      <c r="D22" s="112" t="s">
        <v>2723</v>
      </c>
      <c r="E22" s="112" t="s">
        <v>2724</v>
      </c>
      <c r="F22" s="112" t="s">
        <v>2725</v>
      </c>
    </row>
    <row r="23" spans="1:6">
      <c r="A23" s="113" t="s">
        <v>1772</v>
      </c>
      <c r="B23" s="113" t="s">
        <v>2726</v>
      </c>
      <c r="C23" s="113" t="s">
        <v>1936</v>
      </c>
      <c r="D23" s="117" t="s">
        <v>644</v>
      </c>
      <c r="E23" s="113" t="s">
        <v>543</v>
      </c>
      <c r="F23" s="113" t="s">
        <v>1942</v>
      </c>
    </row>
    <row r="24" spans="1:6">
      <c r="A24" s="113" t="s">
        <v>1768</v>
      </c>
      <c r="B24" s="113" t="s">
        <v>633</v>
      </c>
      <c r="C24" s="112" t="s">
        <v>2727</v>
      </c>
      <c r="D24" s="113" t="s">
        <v>592</v>
      </c>
      <c r="E24" s="113" t="s">
        <v>638</v>
      </c>
      <c r="F24" s="113" t="s">
        <v>569</v>
      </c>
    </row>
    <row r="25" spans="1:6">
      <c r="A25" s="113" t="s">
        <v>2702</v>
      </c>
      <c r="B25" s="116" t="s">
        <v>713</v>
      </c>
      <c r="C25" s="113" t="s">
        <v>1772</v>
      </c>
      <c r="D25" s="113" t="s">
        <v>1291</v>
      </c>
      <c r="E25" s="113" t="s">
        <v>1917</v>
      </c>
      <c r="F25" s="113" t="s">
        <v>594</v>
      </c>
    </row>
    <row r="26" spans="1:6">
      <c r="A26" s="113" t="s">
        <v>1847</v>
      </c>
      <c r="B26" s="116" t="s">
        <v>609</v>
      </c>
      <c r="C26" s="113" t="s">
        <v>1768</v>
      </c>
      <c r="D26" s="113" t="s">
        <v>1925</v>
      </c>
      <c r="E26" s="113" t="s">
        <v>821</v>
      </c>
      <c r="F26" s="113" t="s">
        <v>719</v>
      </c>
    </row>
    <row r="27" spans="1:6">
      <c r="A27" s="113" t="s">
        <v>213</v>
      </c>
      <c r="B27" s="116" t="s">
        <v>636</v>
      </c>
      <c r="C27" s="113" t="s">
        <v>2702</v>
      </c>
      <c r="D27" s="113" t="s">
        <v>655</v>
      </c>
      <c r="E27" s="113" t="s">
        <v>1678</v>
      </c>
      <c r="F27" s="113" t="s">
        <v>1772</v>
      </c>
    </row>
    <row r="28" spans="1:6">
      <c r="A28" s="112" t="s">
        <v>2728</v>
      </c>
      <c r="B28" s="112" t="s">
        <v>2729</v>
      </c>
      <c r="C28" s="113" t="s">
        <v>1847</v>
      </c>
      <c r="D28" s="113" t="s">
        <v>567</v>
      </c>
      <c r="E28" s="113" t="s">
        <v>464</v>
      </c>
      <c r="F28" s="113" t="s">
        <v>1768</v>
      </c>
    </row>
    <row r="29" spans="1:6">
      <c r="A29" s="113" t="s">
        <v>479</v>
      </c>
      <c r="B29" s="113" t="s">
        <v>700</v>
      </c>
      <c r="C29" s="117" t="s">
        <v>213</v>
      </c>
      <c r="D29" s="113" t="s">
        <v>595</v>
      </c>
      <c r="E29" s="113" t="s">
        <v>655</v>
      </c>
      <c r="F29" s="113" t="s">
        <v>2702</v>
      </c>
    </row>
    <row r="30" spans="1:6">
      <c r="A30" s="113" t="s">
        <v>751</v>
      </c>
      <c r="B30" s="113" t="s">
        <v>699</v>
      </c>
      <c r="C30" s="112" t="s">
        <v>2730</v>
      </c>
      <c r="D30" s="113" t="s">
        <v>1858</v>
      </c>
      <c r="E30" s="113" t="s">
        <v>567</v>
      </c>
      <c r="F30" s="113" t="s">
        <v>1847</v>
      </c>
    </row>
    <row r="31" spans="1:6">
      <c r="A31" s="113" t="s">
        <v>19</v>
      </c>
      <c r="B31" s="113" t="s">
        <v>576</v>
      </c>
      <c r="C31" s="117" t="s">
        <v>633</v>
      </c>
      <c r="D31" s="115"/>
      <c r="E31" s="112" t="s">
        <v>2731</v>
      </c>
      <c r="F31" s="112" t="s">
        <v>2732</v>
      </c>
    </row>
    <row r="32" spans="1:6">
      <c r="A32" s="113" t="s">
        <v>1715</v>
      </c>
      <c r="B32" s="113" t="s">
        <v>2721</v>
      </c>
      <c r="C32" s="117" t="s">
        <v>713</v>
      </c>
      <c r="D32" s="115"/>
      <c r="E32" s="113" t="s">
        <v>257</v>
      </c>
      <c r="F32" s="113" t="s">
        <v>1840</v>
      </c>
    </row>
    <row r="33" spans="1:6">
      <c r="A33" s="113" t="s">
        <v>1658</v>
      </c>
      <c r="B33" s="113" t="s">
        <v>1772</v>
      </c>
      <c r="C33" s="117" t="s">
        <v>609</v>
      </c>
      <c r="D33" s="115"/>
      <c r="E33" s="113" t="s">
        <v>1872</v>
      </c>
      <c r="F33" s="113" t="s">
        <v>2733</v>
      </c>
    </row>
    <row r="34" spans="1:6">
      <c r="A34" s="113" t="s">
        <v>1860</v>
      </c>
      <c r="B34" s="113" t="s">
        <v>2702</v>
      </c>
      <c r="C34" s="117" t="s">
        <v>636</v>
      </c>
      <c r="D34" s="115"/>
      <c r="E34" s="113" t="s">
        <v>579</v>
      </c>
      <c r="F34" s="113" t="s">
        <v>645</v>
      </c>
    </row>
    <row r="35" spans="1:6">
      <c r="A35" s="113" t="s">
        <v>2696</v>
      </c>
      <c r="B35" s="113" t="s">
        <v>1847</v>
      </c>
      <c r="C35" s="117" t="s">
        <v>642</v>
      </c>
      <c r="D35" s="115"/>
      <c r="E35" s="113" t="s">
        <v>617</v>
      </c>
      <c r="F35" s="113" t="s">
        <v>1772</v>
      </c>
    </row>
    <row r="36" spans="1:6">
      <c r="A36" s="113" t="s">
        <v>98</v>
      </c>
      <c r="B36" s="113" t="s">
        <v>213</v>
      </c>
      <c r="C36" s="117" t="s">
        <v>648</v>
      </c>
      <c r="D36" s="115"/>
      <c r="E36" s="113" t="s">
        <v>710</v>
      </c>
      <c r="F36" s="113" t="s">
        <v>1768</v>
      </c>
    </row>
    <row r="37" spans="1:6">
      <c r="A37" s="112" t="s">
        <v>2734</v>
      </c>
      <c r="B37" s="112" t="s">
        <v>2735</v>
      </c>
      <c r="C37" s="113" t="s">
        <v>628</v>
      </c>
      <c r="D37" s="115"/>
      <c r="E37" s="113" t="s">
        <v>608</v>
      </c>
      <c r="F37" s="113" t="s">
        <v>2702</v>
      </c>
    </row>
    <row r="38" spans="1:6">
      <c r="A38" s="113" t="s">
        <v>1309</v>
      </c>
      <c r="B38" s="113" t="s">
        <v>1678</v>
      </c>
      <c r="C38" s="117" t="s">
        <v>2716</v>
      </c>
      <c r="D38" s="115"/>
      <c r="E38" s="113" t="s">
        <v>711</v>
      </c>
      <c r="F38" s="113" t="s">
        <v>1847</v>
      </c>
    </row>
    <row r="39" spans="1:6">
      <c r="A39" s="113" t="s">
        <v>595</v>
      </c>
      <c r="B39" s="113" t="s">
        <v>464</v>
      </c>
      <c r="C39" s="115"/>
      <c r="D39" s="115"/>
      <c r="E39" s="113" t="s">
        <v>637</v>
      </c>
      <c r="F39" s="113" t="s">
        <v>213</v>
      </c>
    </row>
    <row r="40" spans="1:6">
      <c r="A40" s="113" t="s">
        <v>645</v>
      </c>
      <c r="B40" s="113" t="s">
        <v>655</v>
      </c>
      <c r="C40" s="115"/>
      <c r="D40" s="115"/>
      <c r="E40" s="115"/>
      <c r="F40" s="115"/>
    </row>
    <row r="41" spans="1:6">
      <c r="A41" s="113" t="s">
        <v>547</v>
      </c>
      <c r="B41" s="113" t="s">
        <v>567</v>
      </c>
      <c r="C41" s="115"/>
      <c r="D41" s="115"/>
      <c r="E41" s="115"/>
      <c r="F41" s="115"/>
    </row>
    <row r="42" spans="1:6">
      <c r="A42" s="113" t="s">
        <v>1858</v>
      </c>
      <c r="B42" s="113" t="s">
        <v>592</v>
      </c>
      <c r="C42" s="115"/>
      <c r="D42" s="115"/>
      <c r="E42" s="115"/>
      <c r="F42" s="115"/>
    </row>
    <row r="43" spans="1:6">
      <c r="A43" s="113" t="s">
        <v>1768</v>
      </c>
      <c r="B43" s="113" t="s">
        <v>1291</v>
      </c>
      <c r="C43" s="115"/>
      <c r="D43" s="115"/>
      <c r="E43" s="115"/>
      <c r="F43" s="115"/>
    </row>
    <row r="44" spans="1:6">
      <c r="A44" s="113" t="s">
        <v>1847</v>
      </c>
      <c r="B44" s="113" t="s">
        <v>1925</v>
      </c>
      <c r="C44" s="115"/>
      <c r="D44" s="115"/>
      <c r="E44" s="115"/>
      <c r="F44" s="115"/>
    </row>
    <row r="45" spans="1:6">
      <c r="A45" s="113" t="s">
        <v>1985</v>
      </c>
      <c r="B45" s="113" t="s">
        <v>644</v>
      </c>
      <c r="C45" s="115"/>
      <c r="D45" s="115"/>
      <c r="E45" s="115"/>
      <c r="F45" s="115"/>
    </row>
    <row r="46" spans="1:6">
      <c r="A46" s="113" t="s">
        <v>2736</v>
      </c>
      <c r="B46" s="113" t="s">
        <v>2737</v>
      </c>
      <c r="C46" s="115"/>
      <c r="D46" s="115"/>
      <c r="E46" s="115"/>
      <c r="F46" s="1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AC340"/>
  <sheetViews>
    <sheetView topLeftCell="A319" workbookViewId="0">
      <selection sqref="A1:AC340"/>
    </sheetView>
  </sheetViews>
  <sheetFormatPr defaultRowHeight="15"/>
  <sheetData>
    <row r="1" spans="1:29">
      <c r="A1" s="118" t="s">
        <v>2738</v>
      </c>
      <c r="B1" s="118" t="s">
        <v>2739</v>
      </c>
      <c r="C1" s="118" t="s">
        <v>2740</v>
      </c>
      <c r="D1" s="96"/>
      <c r="E1" s="98"/>
      <c r="F1" s="96"/>
      <c r="G1" s="98"/>
      <c r="H1" s="96" t="s">
        <v>2741</v>
      </c>
      <c r="I1" s="96">
        <v>26</v>
      </c>
      <c r="J1" s="96" t="s">
        <v>554</v>
      </c>
      <c r="K1" s="96"/>
      <c r="L1" s="97" t="s">
        <v>2742</v>
      </c>
      <c r="M1" s="96"/>
      <c r="N1" s="96"/>
      <c r="O1" s="96"/>
      <c r="P1" s="119" t="s">
        <v>2743</v>
      </c>
      <c r="Q1" s="96"/>
      <c r="R1" s="96"/>
      <c r="S1" s="96"/>
      <c r="T1" s="96"/>
      <c r="U1" s="102" t="s">
        <v>2744</v>
      </c>
      <c r="V1" s="96"/>
      <c r="W1" s="96"/>
      <c r="X1" s="99"/>
      <c r="Y1" s="96"/>
      <c r="Z1" s="96"/>
      <c r="AA1" s="96"/>
      <c r="AB1" s="96"/>
      <c r="AC1" s="96"/>
    </row>
    <row r="2" spans="1:29">
      <c r="A2" s="98"/>
      <c r="B2" s="98"/>
      <c r="C2" s="98"/>
      <c r="D2" s="96"/>
      <c r="E2" s="96"/>
      <c r="F2" s="96"/>
      <c r="G2" s="98"/>
      <c r="H2" s="96"/>
      <c r="I2" s="96">
        <v>2</v>
      </c>
      <c r="J2" s="96">
        <v>2</v>
      </c>
      <c r="K2" s="96"/>
      <c r="L2" s="99" t="s">
        <v>1997</v>
      </c>
      <c r="M2" s="99" t="s">
        <v>2745</v>
      </c>
      <c r="N2" s="96"/>
      <c r="O2" s="96"/>
      <c r="P2" s="98" t="s">
        <v>2746</v>
      </c>
      <c r="Q2" s="96" t="s">
        <v>2747</v>
      </c>
      <c r="R2" s="98" t="s">
        <v>1692</v>
      </c>
      <c r="S2" s="96">
        <v>0</v>
      </c>
      <c r="T2" s="96"/>
      <c r="U2" s="102" t="s">
        <v>2748</v>
      </c>
      <c r="V2" s="102"/>
      <c r="W2" s="102"/>
      <c r="X2" s="96"/>
      <c r="Y2" s="96"/>
      <c r="Z2" s="96"/>
      <c r="AA2" s="96"/>
      <c r="AB2" s="96"/>
      <c r="AC2" s="96"/>
    </row>
    <row r="3" spans="1:29">
      <c r="A3" s="98"/>
      <c r="B3" s="98"/>
      <c r="C3" s="98"/>
      <c r="D3" s="96"/>
      <c r="E3" s="96"/>
      <c r="F3" s="96"/>
      <c r="G3" s="98"/>
      <c r="H3" s="96"/>
      <c r="I3" s="96">
        <v>15</v>
      </c>
      <c r="J3" s="96" t="s">
        <v>1039</v>
      </c>
      <c r="K3" s="96"/>
      <c r="L3" s="99" t="s">
        <v>77</v>
      </c>
      <c r="M3" s="99" t="s">
        <v>2749</v>
      </c>
      <c r="N3" s="96"/>
      <c r="O3" s="96"/>
      <c r="P3" s="98" t="s">
        <v>2750</v>
      </c>
      <c r="Q3" s="96" t="s">
        <v>2751</v>
      </c>
      <c r="R3" s="98" t="s">
        <v>1881</v>
      </c>
      <c r="S3" s="96">
        <v>1</v>
      </c>
      <c r="T3" s="96"/>
      <c r="U3" s="102"/>
      <c r="V3" s="102" t="s">
        <v>2752</v>
      </c>
      <c r="W3" s="102" t="s">
        <v>2753</v>
      </c>
      <c r="X3" s="96"/>
      <c r="Y3" s="96"/>
      <c r="Z3" s="96"/>
      <c r="AA3" s="96"/>
      <c r="AB3" s="96"/>
      <c r="AC3" s="96"/>
    </row>
    <row r="4" spans="1:29">
      <c r="A4" s="98"/>
      <c r="B4" s="98"/>
      <c r="C4" s="98"/>
      <c r="D4" s="96"/>
      <c r="E4" s="96"/>
      <c r="F4" s="96"/>
      <c r="G4" s="98"/>
      <c r="H4" s="96"/>
      <c r="I4" s="96">
        <v>39</v>
      </c>
      <c r="J4" s="96">
        <v>27</v>
      </c>
      <c r="K4" s="96"/>
      <c r="L4" s="99" t="s">
        <v>128</v>
      </c>
      <c r="M4" s="99" t="s">
        <v>2754</v>
      </c>
      <c r="N4" s="96"/>
      <c r="O4" s="96"/>
      <c r="P4" s="98" t="s">
        <v>2755</v>
      </c>
      <c r="Q4" s="96" t="s">
        <v>2756</v>
      </c>
      <c r="R4" s="98" t="s">
        <v>2056</v>
      </c>
      <c r="S4" s="96">
        <v>2</v>
      </c>
      <c r="T4" s="96"/>
      <c r="U4" s="102" t="s">
        <v>2757</v>
      </c>
      <c r="V4" s="102" t="s">
        <v>2758</v>
      </c>
      <c r="W4" s="102" t="s">
        <v>2759</v>
      </c>
      <c r="X4" s="96" t="s">
        <v>2760</v>
      </c>
      <c r="Y4" s="96"/>
      <c r="Z4" s="96"/>
      <c r="AA4" s="96"/>
      <c r="AB4" s="96"/>
      <c r="AC4" s="96"/>
    </row>
    <row r="5" spans="1:29">
      <c r="A5" s="120"/>
      <c r="B5" s="120"/>
      <c r="C5" s="120"/>
      <c r="D5" s="96"/>
      <c r="E5" s="96"/>
      <c r="F5" s="96"/>
      <c r="G5" s="98"/>
      <c r="H5" s="96"/>
      <c r="I5" s="96">
        <v>4</v>
      </c>
      <c r="J5" s="96">
        <v>4</v>
      </c>
      <c r="K5" s="96"/>
      <c r="L5" s="99" t="s">
        <v>35</v>
      </c>
      <c r="M5" s="99" t="s">
        <v>2761</v>
      </c>
      <c r="N5" s="96"/>
      <c r="O5" s="96"/>
      <c r="P5" s="98" t="s">
        <v>534</v>
      </c>
      <c r="Q5" s="96" t="s">
        <v>2762</v>
      </c>
      <c r="R5" s="98" t="s">
        <v>2012</v>
      </c>
      <c r="S5" s="96">
        <v>3</v>
      </c>
      <c r="T5" s="96"/>
      <c r="U5" s="102" t="s">
        <v>2763</v>
      </c>
      <c r="V5" s="102" t="s">
        <v>2764</v>
      </c>
      <c r="W5" s="102" t="s">
        <v>2765</v>
      </c>
      <c r="X5" s="96"/>
      <c r="Y5" s="96"/>
      <c r="Z5" s="96"/>
      <c r="AA5" s="96"/>
      <c r="AB5" s="96"/>
      <c r="AC5" s="96"/>
    </row>
    <row r="6" spans="1:29">
      <c r="A6" s="98"/>
      <c r="B6" s="98"/>
      <c r="C6" s="98"/>
      <c r="D6" s="96"/>
      <c r="E6" s="96" t="s">
        <v>2766</v>
      </c>
      <c r="F6" s="96"/>
      <c r="G6" s="98"/>
      <c r="H6" s="96"/>
      <c r="I6" s="96">
        <v>1</v>
      </c>
      <c r="J6" s="96">
        <v>1</v>
      </c>
      <c r="K6" s="96"/>
      <c r="L6" s="99" t="s">
        <v>93</v>
      </c>
      <c r="M6" s="99" t="s">
        <v>2767</v>
      </c>
      <c r="N6" s="96"/>
      <c r="O6" s="96"/>
      <c r="P6" s="98" t="s">
        <v>2768</v>
      </c>
      <c r="Q6" s="96" t="s">
        <v>2769</v>
      </c>
      <c r="R6" s="98" t="s">
        <v>2027</v>
      </c>
      <c r="S6" s="96">
        <v>4</v>
      </c>
      <c r="T6" s="96"/>
      <c r="U6" s="102" t="s">
        <v>2770</v>
      </c>
      <c r="V6" s="102" t="s">
        <v>2771</v>
      </c>
      <c r="W6" s="102" t="s">
        <v>2772</v>
      </c>
      <c r="X6" s="96"/>
      <c r="Y6" s="96"/>
      <c r="Z6" s="96"/>
      <c r="AA6" s="96"/>
      <c r="AB6" s="96"/>
      <c r="AC6" s="96"/>
    </row>
    <row r="7" spans="1:29">
      <c r="A7" s="98"/>
      <c r="B7" s="98"/>
      <c r="C7" s="98"/>
      <c r="D7" s="96"/>
      <c r="E7" s="96" t="s">
        <v>2773</v>
      </c>
      <c r="F7" s="96"/>
      <c r="G7" s="98"/>
      <c r="H7" s="96"/>
      <c r="I7" s="96">
        <v>38</v>
      </c>
      <c r="J7" s="96">
        <v>26</v>
      </c>
      <c r="K7" s="96"/>
      <c r="L7" s="99" t="s">
        <v>162</v>
      </c>
      <c r="M7" s="99" t="s">
        <v>2774</v>
      </c>
      <c r="N7" s="96"/>
      <c r="O7" s="96"/>
      <c r="P7" s="98" t="s">
        <v>1915</v>
      </c>
      <c r="Q7" s="96" t="s">
        <v>2775</v>
      </c>
      <c r="R7" s="98" t="s">
        <v>2060</v>
      </c>
      <c r="S7" s="96">
        <v>5</v>
      </c>
      <c r="T7" s="96"/>
      <c r="U7" s="102" t="s">
        <v>2776</v>
      </c>
      <c r="V7" s="102" t="s">
        <v>2777</v>
      </c>
      <c r="W7" s="102" t="s">
        <v>2778</v>
      </c>
      <c r="X7" s="96"/>
      <c r="Y7" s="96"/>
      <c r="Z7" s="96"/>
      <c r="AA7" s="96"/>
      <c r="AB7" s="96"/>
      <c r="AC7" s="96"/>
    </row>
    <row r="8" spans="1:29">
      <c r="A8" s="98"/>
      <c r="B8" s="98"/>
      <c r="C8" s="98"/>
      <c r="D8" s="96"/>
      <c r="E8" s="96" t="s">
        <v>2779</v>
      </c>
      <c r="F8" s="96"/>
      <c r="G8" s="98"/>
      <c r="H8" s="96"/>
      <c r="I8" s="96">
        <v>66</v>
      </c>
      <c r="J8" s="96">
        <v>42</v>
      </c>
      <c r="K8" s="96"/>
      <c r="L8" s="99" t="s">
        <v>523</v>
      </c>
      <c r="M8" s="99" t="s">
        <v>2780</v>
      </c>
      <c r="N8" s="96"/>
      <c r="O8" s="96"/>
      <c r="P8" s="98" t="s">
        <v>2781</v>
      </c>
      <c r="Q8" s="96" t="s">
        <v>2782</v>
      </c>
      <c r="R8" s="98" t="s">
        <v>2062</v>
      </c>
      <c r="S8" s="96">
        <v>6</v>
      </c>
      <c r="T8" s="96"/>
      <c r="U8" s="102" t="s">
        <v>2783</v>
      </c>
      <c r="V8" s="102" t="s">
        <v>2784</v>
      </c>
      <c r="W8" s="102" t="s">
        <v>2785</v>
      </c>
      <c r="X8" s="96"/>
      <c r="Y8" s="96"/>
      <c r="Z8" s="96"/>
      <c r="AA8" s="96"/>
      <c r="AB8" s="96"/>
      <c r="AC8" s="96"/>
    </row>
    <row r="9" spans="1:29">
      <c r="A9" s="98"/>
      <c r="B9" s="98"/>
      <c r="C9" s="98"/>
      <c r="D9" s="96"/>
      <c r="E9" s="96"/>
      <c r="F9" s="96"/>
      <c r="G9" s="98"/>
      <c r="H9" s="96"/>
      <c r="I9" s="96">
        <v>10</v>
      </c>
      <c r="J9" s="96" t="s">
        <v>1014</v>
      </c>
      <c r="K9" s="96"/>
      <c r="L9" s="99" t="s">
        <v>545</v>
      </c>
      <c r="M9" s="99" t="s">
        <v>2786</v>
      </c>
      <c r="N9" s="96"/>
      <c r="O9" s="96"/>
      <c r="P9" s="98" t="s">
        <v>2787</v>
      </c>
      <c r="Q9" s="96" t="s">
        <v>2788</v>
      </c>
      <c r="R9" s="98" t="s">
        <v>2064</v>
      </c>
      <c r="S9" s="96">
        <v>7</v>
      </c>
      <c r="T9" s="96"/>
      <c r="U9" s="102" t="s">
        <v>2789</v>
      </c>
      <c r="V9" s="102" t="s">
        <v>2790</v>
      </c>
      <c r="W9" s="102" t="s">
        <v>2791</v>
      </c>
      <c r="X9" s="96"/>
      <c r="Y9" s="96"/>
      <c r="Z9" s="96"/>
      <c r="AA9" s="96"/>
      <c r="AB9" s="96"/>
      <c r="AC9" s="96"/>
    </row>
    <row r="10" spans="1:29">
      <c r="A10" s="98"/>
      <c r="B10" s="98"/>
      <c r="C10" s="98"/>
      <c r="D10" s="96"/>
      <c r="E10" s="96"/>
      <c r="F10" s="96"/>
      <c r="G10" s="98"/>
      <c r="H10" s="96"/>
      <c r="I10" s="96">
        <v>40</v>
      </c>
      <c r="J10" s="96">
        <v>28</v>
      </c>
      <c r="K10" s="96"/>
      <c r="L10" s="99" t="s">
        <v>2792</v>
      </c>
      <c r="M10" s="99" t="s">
        <v>2793</v>
      </c>
      <c r="N10" s="96"/>
      <c r="O10" s="96"/>
      <c r="P10" s="98" t="s">
        <v>2794</v>
      </c>
      <c r="Q10" s="96" t="s">
        <v>2795</v>
      </c>
      <c r="R10" s="98" t="s">
        <v>2066</v>
      </c>
      <c r="S10" s="96">
        <v>8</v>
      </c>
      <c r="T10" s="96"/>
      <c r="U10" s="102"/>
      <c r="V10" s="120"/>
      <c r="W10" s="120"/>
      <c r="X10" s="96"/>
      <c r="Y10" s="96"/>
      <c r="Z10" s="96"/>
      <c r="AA10" s="96"/>
      <c r="AB10" s="96"/>
      <c r="AC10" s="96"/>
    </row>
    <row r="11" spans="1:29">
      <c r="A11" s="98" t="s">
        <v>2796</v>
      </c>
      <c r="B11" s="98" t="s">
        <v>2797</v>
      </c>
      <c r="C11" s="98" t="s">
        <v>2798</v>
      </c>
      <c r="D11" s="96" t="s">
        <v>2799</v>
      </c>
      <c r="E11" s="96"/>
      <c r="F11" s="96"/>
      <c r="G11" s="98"/>
      <c r="H11" s="96"/>
      <c r="I11" s="96">
        <v>15</v>
      </c>
      <c r="J11" s="96" t="s">
        <v>1039</v>
      </c>
      <c r="K11" s="96"/>
      <c r="L11" s="99" t="s">
        <v>2800</v>
      </c>
      <c r="M11" s="99" t="s">
        <v>2801</v>
      </c>
      <c r="N11" s="96"/>
      <c r="O11" s="96"/>
      <c r="P11" s="98" t="s">
        <v>734</v>
      </c>
      <c r="Q11" s="96" t="s">
        <v>2802</v>
      </c>
      <c r="R11" s="98" t="s">
        <v>2069</v>
      </c>
      <c r="S11" s="96">
        <v>9</v>
      </c>
      <c r="T11" s="96"/>
      <c r="U11" s="102"/>
      <c r="V11" s="102" t="s">
        <v>2803</v>
      </c>
      <c r="W11" s="102" t="s">
        <v>2804</v>
      </c>
      <c r="X11" s="96"/>
      <c r="Y11" s="96"/>
      <c r="Z11" s="96"/>
      <c r="AA11" s="96"/>
      <c r="AB11" s="96"/>
      <c r="AC11" s="96"/>
    </row>
    <row r="12" spans="1:29">
      <c r="A12" s="98" t="s">
        <v>2805</v>
      </c>
      <c r="B12" s="98" t="s">
        <v>702</v>
      </c>
      <c r="C12" s="98"/>
      <c r="D12" s="96" t="s">
        <v>2806</v>
      </c>
      <c r="E12" s="102" t="s">
        <v>2807</v>
      </c>
      <c r="F12" s="96"/>
      <c r="G12" s="98"/>
      <c r="H12" s="96"/>
      <c r="I12" s="96"/>
      <c r="J12" s="96"/>
      <c r="K12" s="96"/>
      <c r="L12" s="99" t="s">
        <v>2808</v>
      </c>
      <c r="M12" s="99" t="s">
        <v>2809</v>
      </c>
      <c r="N12" s="96"/>
      <c r="O12" s="96"/>
      <c r="P12" s="98" t="s">
        <v>1741</v>
      </c>
      <c r="Q12" s="96" t="s">
        <v>2810</v>
      </c>
      <c r="R12" s="98" t="s">
        <v>1845</v>
      </c>
      <c r="S12" s="96" t="s">
        <v>1430</v>
      </c>
      <c r="T12" s="96"/>
      <c r="U12" s="102"/>
      <c r="V12" s="120" t="s">
        <v>2811</v>
      </c>
      <c r="W12" s="120" t="s">
        <v>2812</v>
      </c>
      <c r="X12" s="96"/>
      <c r="Y12" s="96"/>
      <c r="Z12" s="96"/>
      <c r="AA12" s="96"/>
      <c r="AB12" s="96"/>
      <c r="AC12" s="96"/>
    </row>
    <row r="13" spans="1:29">
      <c r="A13" s="98" t="s">
        <v>2813</v>
      </c>
      <c r="B13" s="98" t="s">
        <v>2814</v>
      </c>
      <c r="C13" s="98" t="s">
        <v>2815</v>
      </c>
      <c r="D13" s="120"/>
      <c r="E13" s="120"/>
      <c r="F13" s="96"/>
      <c r="G13" s="98"/>
      <c r="H13" s="96"/>
      <c r="I13" s="96"/>
      <c r="J13" s="96"/>
      <c r="K13" s="96"/>
      <c r="L13" s="99" t="s">
        <v>1670</v>
      </c>
      <c r="M13" s="99" t="s">
        <v>2816</v>
      </c>
      <c r="N13" s="96"/>
      <c r="O13" s="96"/>
      <c r="P13" s="98" t="s">
        <v>2817</v>
      </c>
      <c r="Q13" s="96" t="s">
        <v>2818</v>
      </c>
      <c r="R13" s="98" t="s">
        <v>2013</v>
      </c>
      <c r="S13" s="96" t="s">
        <v>1436</v>
      </c>
      <c r="T13" s="96"/>
      <c r="U13" s="102"/>
      <c r="V13" s="102"/>
      <c r="W13" s="102" t="s">
        <v>2819</v>
      </c>
      <c r="X13" s="96"/>
      <c r="Y13" s="96"/>
      <c r="Z13" s="96"/>
      <c r="AA13" s="96"/>
      <c r="AB13" s="96"/>
      <c r="AC13" s="96"/>
    </row>
    <row r="14" spans="1:29">
      <c r="A14" s="98" t="s">
        <v>2194</v>
      </c>
      <c r="B14" s="98" t="s">
        <v>2820</v>
      </c>
      <c r="C14" s="98" t="s">
        <v>2821</v>
      </c>
      <c r="D14" s="96" t="s">
        <v>2822</v>
      </c>
      <c r="E14" s="102" t="s">
        <v>2823</v>
      </c>
      <c r="F14" s="96"/>
      <c r="G14" s="98"/>
      <c r="H14" s="96"/>
      <c r="I14" s="96"/>
      <c r="J14" s="96"/>
      <c r="K14" s="96"/>
      <c r="L14" s="99" t="s">
        <v>646</v>
      </c>
      <c r="M14" s="99" t="s">
        <v>2824</v>
      </c>
      <c r="N14" s="96"/>
      <c r="O14" s="96"/>
      <c r="P14" s="98" t="s">
        <v>1655</v>
      </c>
      <c r="Q14" s="96" t="s">
        <v>2825</v>
      </c>
      <c r="R14" s="98" t="s">
        <v>2011</v>
      </c>
      <c r="S14" s="96" t="s">
        <v>1442</v>
      </c>
      <c r="T14" s="96"/>
      <c r="U14" s="102" t="s">
        <v>2826</v>
      </c>
      <c r="V14" s="102" t="s">
        <v>2827</v>
      </c>
      <c r="W14" s="102" t="s">
        <v>2828</v>
      </c>
      <c r="X14" s="96"/>
      <c r="Y14" s="96"/>
      <c r="Z14" s="96"/>
      <c r="AA14" s="96"/>
      <c r="AB14" s="96"/>
      <c r="AC14" s="96"/>
    </row>
    <row r="15" spans="1:29">
      <c r="A15" s="98" t="s">
        <v>2829</v>
      </c>
      <c r="B15" s="98" t="s">
        <v>2830</v>
      </c>
      <c r="C15" s="98" t="s">
        <v>2831</v>
      </c>
      <c r="D15" s="96" t="s">
        <v>2832</v>
      </c>
      <c r="E15" s="102"/>
      <c r="F15" s="96"/>
      <c r="G15" s="98"/>
      <c r="H15" s="96"/>
      <c r="I15" s="96"/>
      <c r="J15" s="96"/>
      <c r="K15" s="96"/>
      <c r="L15" s="99" t="s">
        <v>1680</v>
      </c>
      <c r="M15" s="99" t="s">
        <v>2833</v>
      </c>
      <c r="N15" s="96"/>
      <c r="O15" s="96"/>
      <c r="P15" s="98" t="s">
        <v>2834</v>
      </c>
      <c r="Q15" s="96" t="s">
        <v>2835</v>
      </c>
      <c r="R15" s="98" t="s">
        <v>1904</v>
      </c>
      <c r="S15" s="96" t="s">
        <v>2836</v>
      </c>
      <c r="T15" s="96"/>
      <c r="U15" s="102"/>
      <c r="V15" s="102" t="s">
        <v>2837</v>
      </c>
      <c r="W15" s="102" t="s">
        <v>2838</v>
      </c>
      <c r="X15" s="96"/>
      <c r="Y15" s="96"/>
      <c r="Z15" s="96"/>
      <c r="AA15" s="96"/>
      <c r="AB15" s="96"/>
      <c r="AC15" s="96"/>
    </row>
    <row r="16" spans="1:29">
      <c r="A16" s="98" t="s">
        <v>2839</v>
      </c>
      <c r="B16" s="98" t="s">
        <v>2840</v>
      </c>
      <c r="C16" s="98"/>
      <c r="D16" s="96" t="s">
        <v>2841</v>
      </c>
      <c r="E16" s="102"/>
      <c r="F16" s="96"/>
      <c r="G16" s="98"/>
      <c r="H16" s="96"/>
      <c r="I16" s="96"/>
      <c r="J16" s="96"/>
      <c r="K16" s="96"/>
      <c r="L16" s="99" t="s">
        <v>1681</v>
      </c>
      <c r="M16" s="99"/>
      <c r="N16" s="96"/>
      <c r="O16" s="96"/>
      <c r="P16" s="98" t="s">
        <v>1945</v>
      </c>
      <c r="Q16" s="96" t="s">
        <v>2842</v>
      </c>
      <c r="R16" s="98" t="s">
        <v>1779</v>
      </c>
      <c r="S16" s="96" t="s">
        <v>1495</v>
      </c>
      <c r="T16" s="96"/>
      <c r="U16" s="102"/>
      <c r="V16" s="102"/>
      <c r="W16" s="102"/>
      <c r="X16" s="96"/>
      <c r="Y16" s="96"/>
      <c r="Z16" s="96"/>
      <c r="AA16" s="96"/>
      <c r="AB16" s="96"/>
      <c r="AC16" s="96"/>
    </row>
    <row r="17" spans="1:29">
      <c r="A17" s="98">
        <v>28000</v>
      </c>
      <c r="B17" s="98" t="s">
        <v>2843</v>
      </c>
      <c r="C17" s="98" t="s">
        <v>2844</v>
      </c>
      <c r="D17" s="98" t="s">
        <v>2845</v>
      </c>
      <c r="E17" s="102"/>
      <c r="F17" s="96"/>
      <c r="G17" s="98"/>
      <c r="H17" s="96"/>
      <c r="I17" s="96"/>
      <c r="J17" s="96"/>
      <c r="K17" s="96"/>
      <c r="L17" s="99" t="s">
        <v>1687</v>
      </c>
      <c r="M17" s="99"/>
      <c r="N17" s="96"/>
      <c r="O17" s="96"/>
      <c r="P17" s="98" t="s">
        <v>2846</v>
      </c>
      <c r="Q17" s="96" t="s">
        <v>2847</v>
      </c>
      <c r="R17" s="98" t="s">
        <v>1777</v>
      </c>
      <c r="S17" s="96" t="s">
        <v>1500</v>
      </c>
      <c r="T17" s="96"/>
      <c r="U17" s="102"/>
      <c r="V17" s="102"/>
      <c r="W17" s="102"/>
      <c r="X17" s="96"/>
      <c r="Y17" s="96"/>
      <c r="Z17" s="96"/>
      <c r="AA17" s="96"/>
      <c r="AB17" s="96"/>
      <c r="AC17" s="96"/>
    </row>
    <row r="18" spans="1:29">
      <c r="A18" s="98">
        <v>28200</v>
      </c>
      <c r="B18" s="98" t="s">
        <v>2848</v>
      </c>
      <c r="C18" s="98" t="s">
        <v>2849</v>
      </c>
      <c r="D18" s="96" t="s">
        <v>2850</v>
      </c>
      <c r="E18" s="102"/>
      <c r="F18" s="96"/>
      <c r="G18" s="98"/>
      <c r="H18" s="96"/>
      <c r="I18" s="96"/>
      <c r="J18" s="96"/>
      <c r="K18" s="96"/>
      <c r="L18" s="99" t="s">
        <v>1691</v>
      </c>
      <c r="M18" s="99" t="s">
        <v>2851</v>
      </c>
      <c r="N18" s="96"/>
      <c r="O18" s="96"/>
      <c r="P18" s="98" t="s">
        <v>2852</v>
      </c>
      <c r="Q18" s="96" t="s">
        <v>2853</v>
      </c>
      <c r="R18" s="98" t="s">
        <v>2018</v>
      </c>
      <c r="S18" s="96" t="s">
        <v>2854</v>
      </c>
      <c r="T18" s="96"/>
      <c r="U18" s="102"/>
      <c r="V18" s="102"/>
      <c r="W18" s="102"/>
      <c r="X18" s="96"/>
      <c r="Y18" s="96"/>
      <c r="Z18" s="96"/>
      <c r="AA18" s="96"/>
      <c r="AB18" s="96"/>
      <c r="AC18" s="96"/>
    </row>
    <row r="19" spans="1:29">
      <c r="A19" s="98" t="s">
        <v>2855</v>
      </c>
      <c r="B19" s="98" t="s">
        <v>2856</v>
      </c>
      <c r="C19" s="98" t="s">
        <v>2857</v>
      </c>
      <c r="D19" s="96" t="s">
        <v>2858</v>
      </c>
      <c r="E19" s="102"/>
      <c r="F19" s="96"/>
      <c r="G19" s="98"/>
      <c r="H19" s="96"/>
      <c r="I19" s="96"/>
      <c r="J19" s="96"/>
      <c r="K19" s="96"/>
      <c r="L19" s="99" t="s">
        <v>36</v>
      </c>
      <c r="M19" s="99"/>
      <c r="N19" s="96"/>
      <c r="O19" s="96"/>
      <c r="P19" s="98" t="s">
        <v>2859</v>
      </c>
      <c r="Q19" s="96" t="s">
        <v>2860</v>
      </c>
      <c r="R19" s="98" t="s">
        <v>1973</v>
      </c>
      <c r="S19" s="96" t="s">
        <v>2861</v>
      </c>
      <c r="T19" s="96"/>
      <c r="U19" s="102"/>
      <c r="V19" s="102"/>
      <c r="W19" s="102"/>
      <c r="X19" s="96"/>
      <c r="Y19" s="96"/>
      <c r="Z19" s="96"/>
      <c r="AA19" s="96"/>
      <c r="AB19" s="96"/>
      <c r="AC19" s="96"/>
    </row>
    <row r="20" spans="1:29">
      <c r="A20" s="98" t="s">
        <v>2862</v>
      </c>
      <c r="B20" s="98" t="s">
        <v>2863</v>
      </c>
      <c r="C20" s="98" t="s">
        <v>2864</v>
      </c>
      <c r="D20" s="96" t="s">
        <v>2865</v>
      </c>
      <c r="E20" s="102"/>
      <c r="F20" s="96"/>
      <c r="G20" s="98"/>
      <c r="H20" s="96"/>
      <c r="I20" s="96"/>
      <c r="J20" s="96"/>
      <c r="K20" s="96"/>
      <c r="L20" s="99" t="s">
        <v>2866</v>
      </c>
      <c r="M20" s="99" t="s">
        <v>2867</v>
      </c>
      <c r="N20" s="96"/>
      <c r="O20" s="96"/>
      <c r="P20" s="98" t="s">
        <v>2868</v>
      </c>
      <c r="Q20" s="96" t="s">
        <v>2869</v>
      </c>
      <c r="R20" s="98" t="s">
        <v>1930</v>
      </c>
      <c r="S20" s="96" t="s">
        <v>2870</v>
      </c>
      <c r="T20" s="96"/>
      <c r="U20" s="102"/>
      <c r="V20" s="102"/>
      <c r="W20" s="102"/>
      <c r="X20" s="96"/>
      <c r="Y20" s="96"/>
      <c r="Z20" s="96"/>
      <c r="AA20" s="96"/>
      <c r="AB20" s="96"/>
      <c r="AC20" s="96"/>
    </row>
    <row r="21" spans="1:29">
      <c r="A21" s="98" t="s">
        <v>2871</v>
      </c>
      <c r="B21" s="98" t="s">
        <v>2872</v>
      </c>
      <c r="C21" s="98" t="s">
        <v>2873</v>
      </c>
      <c r="D21" s="96" t="s">
        <v>2874</v>
      </c>
      <c r="E21" s="102"/>
      <c r="F21" s="96"/>
      <c r="G21" s="98"/>
      <c r="H21" s="96"/>
      <c r="I21" s="96"/>
      <c r="J21" s="96"/>
      <c r="K21" s="96"/>
      <c r="L21" s="99" t="s">
        <v>2875</v>
      </c>
      <c r="M21" s="99"/>
      <c r="N21" s="96"/>
      <c r="O21" s="96"/>
      <c r="P21" s="98" t="s">
        <v>451</v>
      </c>
      <c r="Q21" s="96" t="s">
        <v>2876</v>
      </c>
      <c r="R21" s="98" t="s">
        <v>2067</v>
      </c>
      <c r="S21" s="96" t="s">
        <v>2877</v>
      </c>
      <c r="T21" s="96"/>
      <c r="U21" s="102"/>
      <c r="V21" s="102"/>
      <c r="W21" s="102"/>
      <c r="X21" s="96"/>
      <c r="Y21" s="96"/>
      <c r="Z21" s="96"/>
      <c r="AA21" s="96"/>
      <c r="AB21" s="96"/>
      <c r="AC21" s="96"/>
    </row>
    <row r="22" spans="1:29">
      <c r="A22" s="98" t="s">
        <v>2878</v>
      </c>
      <c r="B22" s="98" t="s">
        <v>2879</v>
      </c>
      <c r="C22" s="98" t="s">
        <v>2880</v>
      </c>
      <c r="D22" s="96" t="s">
        <v>2881</v>
      </c>
      <c r="E22" s="102"/>
      <c r="F22" s="96"/>
      <c r="G22" s="98"/>
      <c r="H22" s="96"/>
      <c r="I22" s="96"/>
      <c r="J22" s="96"/>
      <c r="K22" s="96"/>
      <c r="L22" s="99" t="s">
        <v>2882</v>
      </c>
      <c r="M22" s="99"/>
      <c r="N22" s="96"/>
      <c r="O22" s="96"/>
      <c r="P22" s="98" t="s">
        <v>2883</v>
      </c>
      <c r="Q22" s="96" t="s">
        <v>2884</v>
      </c>
      <c r="R22" s="98" t="s">
        <v>1835</v>
      </c>
      <c r="S22" s="96" t="s">
        <v>2885</v>
      </c>
      <c r="T22" s="96"/>
      <c r="U22" s="102"/>
      <c r="V22" s="102"/>
      <c r="W22" s="102"/>
      <c r="X22" s="96"/>
      <c r="Y22" s="96"/>
      <c r="Z22" s="96"/>
      <c r="AA22" s="96"/>
      <c r="AB22" s="96"/>
      <c r="AC22" s="96"/>
    </row>
    <row r="23" spans="1:29">
      <c r="A23" s="98" t="s">
        <v>2886</v>
      </c>
      <c r="B23" s="98" t="s">
        <v>2887</v>
      </c>
      <c r="C23" s="98" t="s">
        <v>2888</v>
      </c>
      <c r="D23" s="96" t="s">
        <v>2889</v>
      </c>
      <c r="E23" s="102" t="s">
        <v>2890</v>
      </c>
      <c r="F23" s="96"/>
      <c r="G23" s="98"/>
      <c r="H23" s="96"/>
      <c r="I23" s="96"/>
      <c r="J23" s="96"/>
      <c r="K23" s="96"/>
      <c r="L23" s="99" t="s">
        <v>216</v>
      </c>
      <c r="M23" s="99"/>
      <c r="N23" s="96"/>
      <c r="O23" s="96"/>
      <c r="P23" s="98" t="s">
        <v>763</v>
      </c>
      <c r="Q23" s="96" t="s">
        <v>2891</v>
      </c>
      <c r="R23" s="98" t="s">
        <v>2073</v>
      </c>
      <c r="S23" s="96" t="s">
        <v>2892</v>
      </c>
      <c r="T23" s="96"/>
      <c r="U23" s="102"/>
      <c r="V23" s="102"/>
      <c r="W23" s="102"/>
      <c r="X23" s="96"/>
      <c r="Y23" s="96"/>
      <c r="Z23" s="96"/>
      <c r="AA23" s="96"/>
      <c r="AB23" s="96"/>
      <c r="AC23" s="96"/>
    </row>
    <row r="24" spans="1:29">
      <c r="A24" s="98" t="s">
        <v>2893</v>
      </c>
      <c r="B24" s="98" t="s">
        <v>2894</v>
      </c>
      <c r="C24" s="98" t="s">
        <v>2895</v>
      </c>
      <c r="D24" s="96" t="s">
        <v>2896</v>
      </c>
      <c r="E24" s="102" t="s">
        <v>2897</v>
      </c>
      <c r="F24" s="96"/>
      <c r="G24" s="98"/>
      <c r="H24" s="96"/>
      <c r="I24" s="96"/>
      <c r="J24" s="96"/>
      <c r="K24" s="96"/>
      <c r="L24" s="99" t="s">
        <v>200</v>
      </c>
      <c r="M24" s="99"/>
      <c r="N24" s="96"/>
      <c r="O24" s="96"/>
      <c r="P24" s="98" t="s">
        <v>695</v>
      </c>
      <c r="Q24" s="96" t="s">
        <v>2898</v>
      </c>
      <c r="R24" s="98" t="s">
        <v>2070</v>
      </c>
      <c r="S24" s="96" t="s">
        <v>2899</v>
      </c>
      <c r="T24" s="96"/>
      <c r="U24" s="102"/>
      <c r="V24" s="102"/>
      <c r="W24" s="102"/>
      <c r="X24" s="96"/>
      <c r="Y24" s="96"/>
      <c r="Z24" s="96"/>
      <c r="AA24" s="96"/>
      <c r="AB24" s="96"/>
      <c r="AC24" s="96"/>
    </row>
    <row r="25" spans="1:29">
      <c r="A25" s="98" t="s">
        <v>2900</v>
      </c>
      <c r="B25" s="98" t="s">
        <v>2901</v>
      </c>
      <c r="C25" s="98" t="s">
        <v>2902</v>
      </c>
      <c r="D25" s="96" t="s">
        <v>2903</v>
      </c>
      <c r="E25" s="102" t="s">
        <v>2904</v>
      </c>
      <c r="F25" s="96"/>
      <c r="G25" s="98"/>
      <c r="H25" s="96"/>
      <c r="I25" s="96"/>
      <c r="J25" s="96"/>
      <c r="K25" s="96"/>
      <c r="L25" s="99" t="s">
        <v>358</v>
      </c>
      <c r="M25" s="99" t="s">
        <v>2905</v>
      </c>
      <c r="N25" s="96"/>
      <c r="O25" s="96"/>
      <c r="P25" s="98" t="s">
        <v>1938</v>
      </c>
      <c r="Q25" s="96" t="s">
        <v>2906</v>
      </c>
      <c r="R25" s="98" t="s">
        <v>2043</v>
      </c>
      <c r="S25" s="96" t="s">
        <v>2907</v>
      </c>
      <c r="T25" s="96"/>
      <c r="U25" s="102"/>
      <c r="V25" s="102"/>
      <c r="W25" s="102"/>
      <c r="X25" s="96"/>
      <c r="Y25" s="96"/>
      <c r="Z25" s="96"/>
      <c r="AA25" s="96"/>
      <c r="AB25" s="96"/>
      <c r="AC25" s="96"/>
    </row>
    <row r="26" spans="1:29">
      <c r="A26" s="98" t="s">
        <v>2908</v>
      </c>
      <c r="B26" s="98" t="s">
        <v>2909</v>
      </c>
      <c r="C26" s="98" t="s">
        <v>2910</v>
      </c>
      <c r="D26" s="96" t="s">
        <v>2911</v>
      </c>
      <c r="E26" s="102" t="s">
        <v>2912</v>
      </c>
      <c r="F26" s="96"/>
      <c r="G26" s="98"/>
      <c r="H26" s="96"/>
      <c r="I26" s="96"/>
      <c r="J26" s="96"/>
      <c r="K26" s="96"/>
      <c r="L26" s="99" t="s">
        <v>2913</v>
      </c>
      <c r="M26" s="99" t="s">
        <v>2914</v>
      </c>
      <c r="N26" s="96"/>
      <c r="O26" s="96"/>
      <c r="P26" s="98" t="s">
        <v>1909</v>
      </c>
      <c r="Q26" s="96" t="s">
        <v>2915</v>
      </c>
      <c r="R26" s="98" t="s">
        <v>1784</v>
      </c>
      <c r="S26" s="96" t="s">
        <v>2107</v>
      </c>
      <c r="T26" s="96"/>
      <c r="U26" s="102"/>
      <c r="V26" s="102"/>
      <c r="W26" s="102"/>
      <c r="X26" s="96"/>
      <c r="Y26" s="96"/>
      <c r="Z26" s="96"/>
      <c r="AA26" s="96"/>
      <c r="AB26" s="96"/>
      <c r="AC26" s="96"/>
    </row>
    <row r="27" spans="1:29">
      <c r="A27" s="98" t="s">
        <v>2916</v>
      </c>
      <c r="B27" s="98" t="s">
        <v>2917</v>
      </c>
      <c r="C27" s="98" t="s">
        <v>2918</v>
      </c>
      <c r="D27" s="96" t="s">
        <v>2919</v>
      </c>
      <c r="E27" s="102" t="s">
        <v>2920</v>
      </c>
      <c r="F27" s="96"/>
      <c r="G27" s="98"/>
      <c r="H27" s="96"/>
      <c r="I27" s="96"/>
      <c r="J27" s="96"/>
      <c r="K27" s="96"/>
      <c r="L27" s="99" t="s">
        <v>2921</v>
      </c>
      <c r="M27" s="99" t="s">
        <v>2922</v>
      </c>
      <c r="N27" s="96"/>
      <c r="O27" s="96"/>
      <c r="P27" s="98" t="s">
        <v>583</v>
      </c>
      <c r="Q27" s="96" t="s">
        <v>2923</v>
      </c>
      <c r="R27" s="98" t="s">
        <v>1906</v>
      </c>
      <c r="S27" s="96" t="s">
        <v>2924</v>
      </c>
      <c r="T27" s="96"/>
      <c r="U27" s="102"/>
      <c r="V27" s="102"/>
      <c r="W27" s="102"/>
      <c r="X27" s="96"/>
      <c r="Y27" s="96"/>
      <c r="Z27" s="96"/>
      <c r="AA27" s="96"/>
      <c r="AB27" s="96"/>
      <c r="AC27" s="96"/>
    </row>
    <row r="28" spans="1:29">
      <c r="A28" s="98" t="s">
        <v>2925</v>
      </c>
      <c r="B28" s="98" t="s">
        <v>2926</v>
      </c>
      <c r="C28" s="98" t="s">
        <v>2927</v>
      </c>
      <c r="D28" s="96" t="s">
        <v>2928</v>
      </c>
      <c r="E28" s="102" t="s">
        <v>2929</v>
      </c>
      <c r="F28" s="99" t="s">
        <v>2930</v>
      </c>
      <c r="G28" s="98"/>
      <c r="H28" s="96"/>
      <c r="I28" s="96"/>
      <c r="J28" s="96"/>
      <c r="K28" s="96"/>
      <c r="L28" s="99" t="s">
        <v>2931</v>
      </c>
      <c r="M28" s="99" t="s">
        <v>2932</v>
      </c>
      <c r="N28" s="96"/>
      <c r="O28" s="96"/>
      <c r="P28" s="98" t="s">
        <v>774</v>
      </c>
      <c r="Q28" s="96" t="s">
        <v>2933</v>
      </c>
      <c r="R28" s="98" t="s">
        <v>1952</v>
      </c>
      <c r="S28" s="96" t="s">
        <v>2934</v>
      </c>
      <c r="T28" s="96"/>
      <c r="U28" s="102"/>
      <c r="V28" s="102"/>
      <c r="W28" s="102"/>
      <c r="X28" s="96"/>
      <c r="Y28" s="96"/>
      <c r="Z28" s="96"/>
      <c r="AA28" s="96"/>
      <c r="AB28" s="96"/>
      <c r="AC28" s="96"/>
    </row>
    <row r="29" spans="1:29">
      <c r="A29" s="98" t="s">
        <v>2935</v>
      </c>
      <c r="B29" s="98" t="s">
        <v>2936</v>
      </c>
      <c r="C29" s="98" t="s">
        <v>2937</v>
      </c>
      <c r="D29" s="96" t="s">
        <v>2911</v>
      </c>
      <c r="E29" s="102" t="s">
        <v>2938</v>
      </c>
      <c r="F29" s="96"/>
      <c r="G29" s="98"/>
      <c r="H29" s="96"/>
      <c r="I29" s="96"/>
      <c r="J29" s="96"/>
      <c r="K29" s="96"/>
      <c r="L29" s="99" t="s">
        <v>2939</v>
      </c>
      <c r="M29" s="99"/>
      <c r="N29" s="96"/>
      <c r="O29" s="96"/>
      <c r="P29" s="98" t="s">
        <v>2940</v>
      </c>
      <c r="Q29" s="96" t="s">
        <v>2941</v>
      </c>
      <c r="R29" s="98" t="s">
        <v>2053</v>
      </c>
      <c r="S29" s="96" t="s">
        <v>2942</v>
      </c>
      <c r="T29" s="96"/>
      <c r="U29" s="102"/>
      <c r="V29" s="102"/>
      <c r="W29" s="102"/>
      <c r="X29" s="96"/>
      <c r="Y29" s="96"/>
      <c r="Z29" s="96"/>
      <c r="AA29" s="96"/>
      <c r="AB29" s="96"/>
      <c r="AC29" s="96"/>
    </row>
    <row r="30" spans="1:29">
      <c r="A30" s="98" t="s">
        <v>2943</v>
      </c>
      <c r="B30" s="98" t="s">
        <v>2944</v>
      </c>
      <c r="C30" s="98" t="s">
        <v>2945</v>
      </c>
      <c r="D30" s="96" t="s">
        <v>2911</v>
      </c>
      <c r="E30" s="102" t="s">
        <v>2946</v>
      </c>
      <c r="F30" s="96"/>
      <c r="G30" s="98"/>
      <c r="H30" s="96"/>
      <c r="I30" s="96"/>
      <c r="J30" s="96"/>
      <c r="K30" s="96"/>
      <c r="L30" s="99" t="s">
        <v>1759</v>
      </c>
      <c r="M30" s="99"/>
      <c r="N30" s="96"/>
      <c r="O30" s="96"/>
      <c r="P30" s="98" t="s">
        <v>2947</v>
      </c>
      <c r="Q30" s="96" t="s">
        <v>2948</v>
      </c>
      <c r="R30" s="98" t="s">
        <v>1891</v>
      </c>
      <c r="S30" s="96" t="s">
        <v>2949</v>
      </c>
      <c r="T30" s="96"/>
      <c r="U30" s="102"/>
      <c r="V30" s="102"/>
      <c r="W30" s="102"/>
      <c r="X30" s="96"/>
      <c r="Y30" s="96"/>
      <c r="Z30" s="96"/>
      <c r="AA30" s="96"/>
      <c r="AB30" s="96"/>
      <c r="AC30" s="96"/>
    </row>
    <row r="31" spans="1:29">
      <c r="A31" s="98" t="s">
        <v>2950</v>
      </c>
      <c r="B31" s="98" t="s">
        <v>2951</v>
      </c>
      <c r="C31" s="98" t="s">
        <v>2952</v>
      </c>
      <c r="D31" s="96" t="s">
        <v>2953</v>
      </c>
      <c r="E31" s="102" t="s">
        <v>2954</v>
      </c>
      <c r="F31" s="96"/>
      <c r="G31" s="98"/>
      <c r="H31" s="96"/>
      <c r="I31" s="96"/>
      <c r="J31" s="96"/>
      <c r="K31" s="96"/>
      <c r="L31" s="99" t="s">
        <v>2955</v>
      </c>
      <c r="M31" s="99" t="s">
        <v>2956</v>
      </c>
      <c r="N31" s="96"/>
      <c r="O31" s="96"/>
      <c r="P31" s="98" t="s">
        <v>730</v>
      </c>
      <c r="Q31" s="96" t="s">
        <v>2957</v>
      </c>
      <c r="R31" s="98" t="s">
        <v>2083</v>
      </c>
      <c r="S31" s="96" t="s">
        <v>2958</v>
      </c>
      <c r="T31" s="96"/>
      <c r="U31" s="102"/>
      <c r="V31" s="102"/>
      <c r="W31" s="102"/>
      <c r="X31" s="96"/>
      <c r="Y31" s="96"/>
      <c r="Z31" s="96"/>
      <c r="AA31" s="96"/>
      <c r="AB31" s="96"/>
      <c r="AC31" s="96"/>
    </row>
    <row r="32" spans="1:29">
      <c r="A32" s="98" t="s">
        <v>2959</v>
      </c>
      <c r="B32" s="98" t="s">
        <v>2960</v>
      </c>
      <c r="C32" s="98" t="s">
        <v>2961</v>
      </c>
      <c r="D32" s="96" t="s">
        <v>2928</v>
      </c>
      <c r="E32" s="102"/>
      <c r="F32" s="96"/>
      <c r="G32" s="98"/>
      <c r="H32" s="96"/>
      <c r="I32" s="96"/>
      <c r="J32" s="96"/>
      <c r="K32" s="96"/>
      <c r="L32" s="99" t="s">
        <v>2962</v>
      </c>
      <c r="M32" s="99" t="s">
        <v>2963</v>
      </c>
      <c r="N32" s="96"/>
      <c r="O32" s="96"/>
      <c r="P32" s="98" t="s">
        <v>2964</v>
      </c>
      <c r="Q32" s="96" t="s">
        <v>2965</v>
      </c>
      <c r="R32" s="98" t="s">
        <v>1790</v>
      </c>
      <c r="S32" s="96" t="s">
        <v>2966</v>
      </c>
      <c r="T32" s="96"/>
      <c r="U32" s="102"/>
      <c r="V32" s="102"/>
      <c r="W32" s="102"/>
      <c r="X32" s="96"/>
      <c r="Y32" s="96"/>
      <c r="Z32" s="96"/>
      <c r="AA32" s="96"/>
      <c r="AB32" s="96"/>
      <c r="AC32" s="96"/>
    </row>
    <row r="33" spans="1:29">
      <c r="A33" s="98" t="s">
        <v>2967</v>
      </c>
      <c r="B33" s="98" t="s">
        <v>2968</v>
      </c>
      <c r="C33" s="98" t="s">
        <v>2969</v>
      </c>
      <c r="D33" s="96" t="s">
        <v>2970</v>
      </c>
      <c r="E33" s="102" t="s">
        <v>2971</v>
      </c>
      <c r="F33" s="96"/>
      <c r="G33" s="98"/>
      <c r="H33" s="96"/>
      <c r="I33" s="96"/>
      <c r="J33" s="96"/>
      <c r="K33" s="96"/>
      <c r="L33" s="99" t="s">
        <v>2972</v>
      </c>
      <c r="M33" s="99" t="s">
        <v>2973</v>
      </c>
      <c r="N33" s="96"/>
      <c r="O33" s="96"/>
      <c r="P33" s="98" t="s">
        <v>626</v>
      </c>
      <c r="Q33" s="96" t="s">
        <v>2974</v>
      </c>
      <c r="R33" s="98" t="s">
        <v>1982</v>
      </c>
      <c r="S33" s="96" t="s">
        <v>2975</v>
      </c>
      <c r="T33" s="96"/>
      <c r="U33" s="102"/>
      <c r="V33" s="102"/>
      <c r="W33" s="102"/>
      <c r="X33" s="96"/>
      <c r="Y33" s="96"/>
      <c r="Z33" s="96"/>
      <c r="AA33" s="96"/>
      <c r="AB33" s="96"/>
      <c r="AC33" s="96"/>
    </row>
    <row r="34" spans="1:29">
      <c r="A34" s="98" t="s">
        <v>2976</v>
      </c>
      <c r="B34" s="98" t="s">
        <v>2977</v>
      </c>
      <c r="C34" s="98" t="s">
        <v>2978</v>
      </c>
      <c r="D34" s="96" t="s">
        <v>2979</v>
      </c>
      <c r="E34" s="102" t="s">
        <v>2980</v>
      </c>
      <c r="F34" s="96"/>
      <c r="G34" s="98"/>
      <c r="H34" s="96"/>
      <c r="I34" s="96"/>
      <c r="J34" s="96"/>
      <c r="K34" s="96"/>
      <c r="L34" s="99" t="s">
        <v>2981</v>
      </c>
      <c r="M34" s="99" t="s">
        <v>2982</v>
      </c>
      <c r="N34" s="96"/>
      <c r="O34" s="96"/>
      <c r="P34" s="98" t="s">
        <v>2983</v>
      </c>
      <c r="Q34" s="96" t="s">
        <v>2984</v>
      </c>
      <c r="R34" s="98" t="s">
        <v>2087</v>
      </c>
      <c r="S34" s="96" t="s">
        <v>2985</v>
      </c>
      <c r="T34" s="96"/>
      <c r="U34" s="102"/>
      <c r="V34" s="102"/>
      <c r="W34" s="102"/>
      <c r="X34" s="96"/>
      <c r="Y34" s="96"/>
      <c r="Z34" s="96"/>
      <c r="AA34" s="96"/>
      <c r="AB34" s="96"/>
      <c r="AC34" s="96"/>
    </row>
    <row r="35" spans="1:29">
      <c r="A35" s="98" t="s">
        <v>2986</v>
      </c>
      <c r="B35" s="98" t="s">
        <v>2987</v>
      </c>
      <c r="C35" s="98" t="s">
        <v>2988</v>
      </c>
      <c r="D35" s="96" t="s">
        <v>2979</v>
      </c>
      <c r="E35" s="99" t="s">
        <v>852</v>
      </c>
      <c r="F35" s="96"/>
      <c r="G35" s="98"/>
      <c r="H35" s="96"/>
      <c r="I35" s="96"/>
      <c r="J35" s="96"/>
      <c r="K35" s="96"/>
      <c r="L35" s="99" t="s">
        <v>57</v>
      </c>
      <c r="M35" s="99" t="s">
        <v>2989</v>
      </c>
      <c r="N35" s="96"/>
      <c r="O35" s="96"/>
      <c r="P35" s="98" t="s">
        <v>2990</v>
      </c>
      <c r="Q35" s="96" t="s">
        <v>2991</v>
      </c>
      <c r="R35" s="98" t="s">
        <v>2089</v>
      </c>
      <c r="S35" s="96" t="s">
        <v>2129</v>
      </c>
      <c r="T35" s="96"/>
      <c r="U35" s="102"/>
      <c r="V35" s="102"/>
      <c r="W35" s="102"/>
      <c r="X35" s="96"/>
      <c r="Y35" s="96"/>
      <c r="Z35" s="96"/>
      <c r="AA35" s="96"/>
      <c r="AB35" s="96"/>
      <c r="AC35" s="96"/>
    </row>
    <row r="36" spans="1:29">
      <c r="A36" s="98" t="s">
        <v>2992</v>
      </c>
      <c r="B36" s="98" t="s">
        <v>2993</v>
      </c>
      <c r="C36" s="98" t="s">
        <v>2994</v>
      </c>
      <c r="D36" s="96" t="s">
        <v>2995</v>
      </c>
      <c r="E36" s="99" t="s">
        <v>2996</v>
      </c>
      <c r="F36" s="96"/>
      <c r="G36" s="98"/>
      <c r="H36" s="96"/>
      <c r="I36" s="96"/>
      <c r="J36" s="96"/>
      <c r="K36" s="96"/>
      <c r="L36" s="99" t="s">
        <v>2997</v>
      </c>
      <c r="M36" s="99" t="s">
        <v>2998</v>
      </c>
      <c r="N36" s="96"/>
      <c r="O36" s="96"/>
      <c r="P36" s="98" t="s">
        <v>2999</v>
      </c>
      <c r="Q36" s="96" t="s">
        <v>3000</v>
      </c>
      <c r="R36" s="98" t="s">
        <v>2047</v>
      </c>
      <c r="S36" s="96" t="s">
        <v>2176</v>
      </c>
      <c r="T36" s="96"/>
      <c r="U36" s="102"/>
      <c r="V36" s="102"/>
      <c r="W36" s="102"/>
      <c r="X36" s="96"/>
      <c r="Y36" s="96"/>
      <c r="Z36" s="96"/>
      <c r="AA36" s="96"/>
      <c r="AB36" s="96"/>
      <c r="AC36" s="96"/>
    </row>
    <row r="37" spans="1:29">
      <c r="A37" s="98" t="s">
        <v>3001</v>
      </c>
      <c r="B37" s="98" t="s">
        <v>3002</v>
      </c>
      <c r="C37" s="98"/>
      <c r="D37" s="96"/>
      <c r="E37" s="102"/>
      <c r="F37" s="96"/>
      <c r="G37" s="98"/>
      <c r="H37" s="96"/>
      <c r="I37" s="96"/>
      <c r="J37" s="96"/>
      <c r="K37" s="96"/>
      <c r="L37" s="99" t="s">
        <v>3003</v>
      </c>
      <c r="M37" s="99" t="s">
        <v>3004</v>
      </c>
      <c r="N37" s="96"/>
      <c r="O37" s="96"/>
      <c r="P37" s="98" t="s">
        <v>739</v>
      </c>
      <c r="Q37" s="96" t="s">
        <v>3005</v>
      </c>
      <c r="R37" s="98" t="s">
        <v>2015</v>
      </c>
      <c r="S37" s="96" t="s">
        <v>3006</v>
      </c>
      <c r="T37" s="96"/>
      <c r="U37" s="102"/>
      <c r="V37" s="102"/>
      <c r="W37" s="102"/>
      <c r="X37" s="96"/>
      <c r="Y37" s="96"/>
      <c r="Z37" s="96"/>
      <c r="AA37" s="96"/>
      <c r="AB37" s="96"/>
      <c r="AC37" s="96"/>
    </row>
    <row r="38" spans="1:29">
      <c r="A38" s="98" t="s">
        <v>3007</v>
      </c>
      <c r="B38" s="98" t="s">
        <v>3008</v>
      </c>
      <c r="C38" s="98" t="s">
        <v>3009</v>
      </c>
      <c r="D38" s="96" t="s">
        <v>2911</v>
      </c>
      <c r="E38" s="102"/>
      <c r="F38" s="96"/>
      <c r="G38" s="98"/>
      <c r="H38" s="96"/>
      <c r="I38" s="96"/>
      <c r="J38" s="96"/>
      <c r="K38" s="96"/>
      <c r="L38" s="99" t="s">
        <v>3010</v>
      </c>
      <c r="M38" s="99" t="s">
        <v>3011</v>
      </c>
      <c r="N38" s="96"/>
      <c r="O38" s="96"/>
      <c r="P38" s="98" t="s">
        <v>18</v>
      </c>
      <c r="Q38" s="96" t="s">
        <v>3012</v>
      </c>
      <c r="R38" s="98" t="s">
        <v>2038</v>
      </c>
      <c r="S38" s="96" t="s">
        <v>3013</v>
      </c>
      <c r="T38" s="96"/>
      <c r="U38" s="102"/>
      <c r="V38" s="102"/>
      <c r="W38" s="102"/>
      <c r="X38" s="96"/>
      <c r="Y38" s="96"/>
      <c r="Z38" s="96"/>
      <c r="AA38" s="96"/>
      <c r="AB38" s="96"/>
      <c r="AC38" s="96"/>
    </row>
    <row r="39" spans="1:29">
      <c r="A39" s="98" t="s">
        <v>3014</v>
      </c>
      <c r="B39" s="98" t="s">
        <v>3015</v>
      </c>
      <c r="C39" s="98" t="s">
        <v>3016</v>
      </c>
      <c r="D39" s="96" t="s">
        <v>2911</v>
      </c>
      <c r="E39" s="102"/>
      <c r="F39" s="96"/>
      <c r="G39" s="98"/>
      <c r="H39" s="96"/>
      <c r="I39" s="96"/>
      <c r="J39" s="96"/>
      <c r="K39" s="96"/>
      <c r="L39" s="99" t="s">
        <v>3017</v>
      </c>
      <c r="M39" s="99" t="s">
        <v>3018</v>
      </c>
      <c r="N39" s="96"/>
      <c r="O39" s="96"/>
      <c r="P39" s="98" t="s">
        <v>3019</v>
      </c>
      <c r="Q39" s="96" t="s">
        <v>3020</v>
      </c>
      <c r="R39" s="98" t="s">
        <v>2022</v>
      </c>
      <c r="S39" s="96" t="s">
        <v>3021</v>
      </c>
      <c r="T39" s="96"/>
      <c r="U39" s="102"/>
      <c r="V39" s="102"/>
      <c r="W39" s="102"/>
      <c r="X39" s="96"/>
      <c r="Y39" s="96"/>
      <c r="Z39" s="96"/>
      <c r="AA39" s="96"/>
      <c r="AB39" s="96"/>
      <c r="AC39" s="96"/>
    </row>
    <row r="40" spans="1:29">
      <c r="A40" s="98" t="s">
        <v>875</v>
      </c>
      <c r="B40" s="98" t="s">
        <v>3022</v>
      </c>
      <c r="C40" s="98" t="s">
        <v>3023</v>
      </c>
      <c r="D40" s="96" t="s">
        <v>3024</v>
      </c>
      <c r="E40" s="102" t="s">
        <v>3025</v>
      </c>
      <c r="F40" s="96"/>
      <c r="G40" s="98"/>
      <c r="H40" s="96"/>
      <c r="I40" s="96"/>
      <c r="J40" s="96"/>
      <c r="K40" s="96"/>
      <c r="L40" s="99" t="s">
        <v>3026</v>
      </c>
      <c r="M40" s="99" t="s">
        <v>3027</v>
      </c>
      <c r="N40" s="96"/>
      <c r="O40" s="96"/>
      <c r="P40" s="98" t="s">
        <v>1588</v>
      </c>
      <c r="Q40" s="96" t="s">
        <v>3028</v>
      </c>
      <c r="R40" s="98" t="s">
        <v>2088</v>
      </c>
      <c r="S40" s="96" t="s">
        <v>3029</v>
      </c>
      <c r="T40" s="96"/>
      <c r="U40" s="102"/>
      <c r="V40" s="102"/>
      <c r="W40" s="102"/>
      <c r="X40" s="96"/>
      <c r="Y40" s="96"/>
      <c r="Z40" s="96"/>
      <c r="AA40" s="96"/>
      <c r="AB40" s="96"/>
      <c r="AC40" s="96"/>
    </row>
    <row r="41" spans="1:29">
      <c r="A41" s="98" t="s">
        <v>3030</v>
      </c>
      <c r="B41" s="98" t="s">
        <v>3031</v>
      </c>
      <c r="C41" s="98" t="s">
        <v>3032</v>
      </c>
      <c r="D41" s="96" t="s">
        <v>3033</v>
      </c>
      <c r="E41" s="102" t="s">
        <v>3034</v>
      </c>
      <c r="F41" s="96"/>
      <c r="G41" s="98"/>
      <c r="H41" s="96"/>
      <c r="I41" s="96"/>
      <c r="J41" s="96"/>
      <c r="K41" s="96"/>
      <c r="L41" s="99" t="s">
        <v>3035</v>
      </c>
      <c r="M41" s="99" t="s">
        <v>3036</v>
      </c>
      <c r="N41" s="96"/>
      <c r="O41" s="96"/>
      <c r="P41" s="98" t="s">
        <v>3037</v>
      </c>
      <c r="Q41" s="96" t="s">
        <v>3038</v>
      </c>
      <c r="R41" s="98" t="s">
        <v>2048</v>
      </c>
      <c r="S41" s="96" t="s">
        <v>3039</v>
      </c>
      <c r="T41" s="96"/>
      <c r="U41" s="102"/>
      <c r="V41" s="102"/>
      <c r="W41" s="102"/>
      <c r="X41" s="96"/>
      <c r="Y41" s="96"/>
      <c r="Z41" s="96"/>
      <c r="AA41" s="96"/>
      <c r="AB41" s="96"/>
      <c r="AC41" s="96"/>
    </row>
    <row r="42" spans="1:29">
      <c r="A42" s="98" t="s">
        <v>3040</v>
      </c>
      <c r="B42" s="98" t="s">
        <v>3041</v>
      </c>
      <c r="C42" s="98" t="s">
        <v>3042</v>
      </c>
      <c r="D42" s="96" t="s">
        <v>2850</v>
      </c>
      <c r="E42" s="102"/>
      <c r="F42" s="96"/>
      <c r="G42" s="98"/>
      <c r="H42" s="96"/>
      <c r="I42" s="96"/>
      <c r="J42" s="96"/>
      <c r="K42" s="96"/>
      <c r="L42" s="99" t="s">
        <v>3043</v>
      </c>
      <c r="M42" s="99" t="s">
        <v>3044</v>
      </c>
      <c r="N42" s="96"/>
      <c r="O42" s="96"/>
      <c r="P42" s="98" t="s">
        <v>662</v>
      </c>
      <c r="Q42" s="96" t="s">
        <v>3045</v>
      </c>
      <c r="R42" s="98" t="s">
        <v>1958</v>
      </c>
      <c r="S42" s="96" t="s">
        <v>3046</v>
      </c>
      <c r="T42" s="96"/>
      <c r="U42" s="102"/>
      <c r="V42" s="102"/>
      <c r="W42" s="102"/>
      <c r="X42" s="96"/>
      <c r="Y42" s="96"/>
      <c r="Z42" s="96"/>
      <c r="AA42" s="96"/>
      <c r="AB42" s="96"/>
      <c r="AC42" s="96"/>
    </row>
    <row r="43" spans="1:29">
      <c r="A43" s="98" t="s">
        <v>3047</v>
      </c>
      <c r="B43" s="98"/>
      <c r="C43" s="98" t="s">
        <v>3048</v>
      </c>
      <c r="D43" s="96"/>
      <c r="E43" s="102"/>
      <c r="F43" s="96"/>
      <c r="G43" s="98"/>
      <c r="H43" s="96"/>
      <c r="I43" s="96"/>
      <c r="J43" s="96"/>
      <c r="K43" s="96"/>
      <c r="L43" s="99" t="s">
        <v>3049</v>
      </c>
      <c r="M43" s="99" t="s">
        <v>3050</v>
      </c>
      <c r="N43" s="96"/>
      <c r="O43" s="96"/>
      <c r="P43" s="98" t="s">
        <v>1770</v>
      </c>
      <c r="Q43" s="96" t="s">
        <v>3051</v>
      </c>
      <c r="R43" s="98" t="s">
        <v>1971</v>
      </c>
      <c r="S43" s="96" t="s">
        <v>3052</v>
      </c>
      <c r="T43" s="96"/>
      <c r="U43" s="102"/>
      <c r="V43" s="102"/>
      <c r="W43" s="102"/>
      <c r="X43" s="96"/>
      <c r="Y43" s="96"/>
      <c r="Z43" s="96"/>
      <c r="AA43" s="96"/>
      <c r="AB43" s="96"/>
      <c r="AC43" s="96"/>
    </row>
    <row r="44" spans="1:29">
      <c r="A44" s="98" t="s">
        <v>3053</v>
      </c>
      <c r="B44" s="98" t="s">
        <v>3054</v>
      </c>
      <c r="C44" s="98" t="s">
        <v>3055</v>
      </c>
      <c r="D44" s="96" t="s">
        <v>3056</v>
      </c>
      <c r="E44" s="102" t="s">
        <v>3057</v>
      </c>
      <c r="F44" s="96"/>
      <c r="G44" s="98"/>
      <c r="H44" s="96"/>
      <c r="I44" s="96"/>
      <c r="J44" s="96"/>
      <c r="K44" s="96"/>
      <c r="L44" s="99" t="s">
        <v>3058</v>
      </c>
      <c r="M44" s="99" t="s">
        <v>3059</v>
      </c>
      <c r="N44" s="96"/>
      <c r="O44" s="96"/>
      <c r="P44" s="98" t="s">
        <v>1911</v>
      </c>
      <c r="Q44" s="96" t="s">
        <v>3060</v>
      </c>
      <c r="R44" s="98" t="s">
        <v>1962</v>
      </c>
      <c r="S44" s="96" t="s">
        <v>3061</v>
      </c>
      <c r="T44" s="96"/>
      <c r="U44" s="102"/>
      <c r="V44" s="102"/>
      <c r="W44" s="102"/>
      <c r="X44" s="96"/>
      <c r="Y44" s="96"/>
      <c r="Z44" s="96"/>
      <c r="AA44" s="96"/>
      <c r="AB44" s="96"/>
      <c r="AC44" s="96"/>
    </row>
    <row r="45" spans="1:29">
      <c r="A45" s="98" t="s">
        <v>3062</v>
      </c>
      <c r="B45" s="98" t="s">
        <v>3063</v>
      </c>
      <c r="C45" s="98" t="s">
        <v>2798</v>
      </c>
      <c r="D45" s="96" t="s">
        <v>3064</v>
      </c>
      <c r="E45" s="102" t="s">
        <v>3065</v>
      </c>
      <c r="F45" s="96"/>
      <c r="G45" s="98"/>
      <c r="H45" s="96"/>
      <c r="I45" s="96"/>
      <c r="J45" s="96"/>
      <c r="K45" s="96"/>
      <c r="L45" s="99" t="s">
        <v>3066</v>
      </c>
      <c r="M45" s="99" t="s">
        <v>3067</v>
      </c>
      <c r="N45" s="96"/>
      <c r="O45" s="96"/>
      <c r="P45" s="98" t="s">
        <v>3068</v>
      </c>
      <c r="Q45" s="96" t="s">
        <v>3069</v>
      </c>
      <c r="R45" s="98" t="s">
        <v>1862</v>
      </c>
      <c r="S45" s="96" t="s">
        <v>3070</v>
      </c>
      <c r="T45" s="96"/>
      <c r="U45" s="102"/>
      <c r="V45" s="102"/>
      <c r="W45" s="102"/>
      <c r="X45" s="96"/>
      <c r="Y45" s="96"/>
      <c r="Z45" s="96"/>
      <c r="AA45" s="96"/>
      <c r="AB45" s="96"/>
      <c r="AC45" s="96"/>
    </row>
    <row r="46" spans="1:29">
      <c r="A46" s="98" t="s">
        <v>3071</v>
      </c>
      <c r="B46" s="98" t="s">
        <v>3072</v>
      </c>
      <c r="C46" s="98" t="s">
        <v>3073</v>
      </c>
      <c r="D46" s="96" t="s">
        <v>3074</v>
      </c>
      <c r="E46" s="102" t="s">
        <v>3075</v>
      </c>
      <c r="F46" s="96"/>
      <c r="G46" s="98"/>
      <c r="H46" s="96"/>
      <c r="I46" s="96"/>
      <c r="J46" s="96"/>
      <c r="K46" s="96"/>
      <c r="L46" s="99" t="s">
        <v>3076</v>
      </c>
      <c r="M46" s="99" t="s">
        <v>3077</v>
      </c>
      <c r="N46" s="96"/>
      <c r="O46" s="96"/>
      <c r="P46" s="98" t="s">
        <v>3078</v>
      </c>
      <c r="Q46" s="96" t="s">
        <v>3079</v>
      </c>
      <c r="R46" s="98" t="s">
        <v>1899</v>
      </c>
      <c r="S46" s="96" t="s">
        <v>3080</v>
      </c>
      <c r="T46" s="96"/>
      <c r="U46" s="102"/>
      <c r="V46" s="102"/>
      <c r="W46" s="102"/>
      <c r="X46" s="96"/>
      <c r="Y46" s="96"/>
      <c r="Z46" s="96"/>
      <c r="AA46" s="96"/>
      <c r="AB46" s="96"/>
      <c r="AC46" s="96"/>
    </row>
    <row r="47" spans="1:29">
      <c r="A47" s="98" t="s">
        <v>3081</v>
      </c>
      <c r="B47" s="98" t="s">
        <v>3082</v>
      </c>
      <c r="C47" s="98" t="s">
        <v>2798</v>
      </c>
      <c r="D47" s="96" t="s">
        <v>3083</v>
      </c>
      <c r="E47" s="102" t="s">
        <v>3084</v>
      </c>
      <c r="F47" s="96"/>
      <c r="G47" s="98"/>
      <c r="H47" s="96"/>
      <c r="I47" s="96"/>
      <c r="J47" s="96"/>
      <c r="K47" s="96"/>
      <c r="L47" s="99" t="s">
        <v>1718</v>
      </c>
      <c r="M47" s="99" t="s">
        <v>3085</v>
      </c>
      <c r="N47" s="96"/>
      <c r="O47" s="96"/>
      <c r="P47" s="98" t="s">
        <v>3086</v>
      </c>
      <c r="Q47" s="96" t="s">
        <v>3087</v>
      </c>
      <c r="R47" s="98" t="s">
        <v>1808</v>
      </c>
      <c r="S47" s="96" t="s">
        <v>3088</v>
      </c>
      <c r="T47" s="96"/>
      <c r="U47" s="102"/>
      <c r="V47" s="102"/>
      <c r="W47" s="102"/>
      <c r="X47" s="96"/>
      <c r="Y47" s="96"/>
      <c r="Z47" s="96"/>
      <c r="AA47" s="96"/>
      <c r="AB47" s="96"/>
      <c r="AC47" s="96"/>
    </row>
    <row r="48" spans="1:29">
      <c r="A48" s="98" t="s">
        <v>3089</v>
      </c>
      <c r="B48" s="98" t="s">
        <v>3090</v>
      </c>
      <c r="C48" s="98" t="s">
        <v>3091</v>
      </c>
      <c r="D48" s="96"/>
      <c r="E48" s="102"/>
      <c r="F48" s="96"/>
      <c r="G48" s="98"/>
      <c r="H48" s="96"/>
      <c r="I48" s="96"/>
      <c r="J48" s="96"/>
      <c r="K48" s="96"/>
      <c r="L48" s="99" t="s">
        <v>3092</v>
      </c>
      <c r="M48" s="99" t="s">
        <v>3093</v>
      </c>
      <c r="N48" s="96"/>
      <c r="O48" s="96"/>
      <c r="P48" s="98" t="s">
        <v>3094</v>
      </c>
      <c r="Q48" s="96" t="s">
        <v>3095</v>
      </c>
      <c r="R48" s="98" t="s">
        <v>1811</v>
      </c>
      <c r="S48" s="96" t="s">
        <v>3096</v>
      </c>
      <c r="T48" s="96"/>
      <c r="U48" s="102"/>
      <c r="V48" s="102"/>
      <c r="W48" s="102"/>
      <c r="X48" s="96"/>
      <c r="Y48" s="96"/>
      <c r="Z48" s="96"/>
      <c r="AA48" s="96"/>
      <c r="AB48" s="96"/>
      <c r="AC48" s="96"/>
    </row>
    <row r="49" spans="1:29">
      <c r="A49" s="98" t="s">
        <v>3097</v>
      </c>
      <c r="B49" s="98" t="s">
        <v>3098</v>
      </c>
      <c r="C49" s="98" t="s">
        <v>3099</v>
      </c>
      <c r="D49" s="96"/>
      <c r="E49" s="102"/>
      <c r="F49" s="96"/>
      <c r="G49" s="98"/>
      <c r="H49" s="96"/>
      <c r="I49" s="96"/>
      <c r="J49" s="96"/>
      <c r="K49" s="96"/>
      <c r="L49" s="99" t="s">
        <v>1810</v>
      </c>
      <c r="M49" s="99" t="s">
        <v>3100</v>
      </c>
      <c r="N49" s="96"/>
      <c r="O49" s="96"/>
      <c r="P49" s="98" t="s">
        <v>3101</v>
      </c>
      <c r="Q49" s="96" t="s">
        <v>3102</v>
      </c>
      <c r="R49" s="98" t="s">
        <v>1774</v>
      </c>
      <c r="S49" s="96" t="s">
        <v>3103</v>
      </c>
      <c r="T49" s="96"/>
      <c r="U49" s="102"/>
      <c r="V49" s="102"/>
      <c r="W49" s="102"/>
      <c r="X49" s="96"/>
      <c r="Y49" s="96"/>
      <c r="Z49" s="96"/>
      <c r="AA49" s="96"/>
      <c r="AB49" s="96"/>
      <c r="AC49" s="96"/>
    </row>
    <row r="50" spans="1:29">
      <c r="A50" s="98" t="s">
        <v>3104</v>
      </c>
      <c r="B50" s="98" t="s">
        <v>3105</v>
      </c>
      <c r="C50" s="98" t="s">
        <v>3106</v>
      </c>
      <c r="D50" s="96"/>
      <c r="E50" s="102"/>
      <c r="F50" s="96"/>
      <c r="G50" s="98"/>
      <c r="H50" s="96"/>
      <c r="I50" s="96"/>
      <c r="J50" s="96"/>
      <c r="K50" s="96"/>
      <c r="L50" s="99" t="s">
        <v>3107</v>
      </c>
      <c r="M50" s="99" t="s">
        <v>3108</v>
      </c>
      <c r="N50" s="96"/>
      <c r="O50" s="96"/>
      <c r="P50" s="98" t="s">
        <v>1828</v>
      </c>
      <c r="Q50" s="96" t="s">
        <v>3109</v>
      </c>
      <c r="R50" s="98" t="s">
        <v>1903</v>
      </c>
      <c r="S50" s="96" t="s">
        <v>3110</v>
      </c>
      <c r="T50" s="96"/>
      <c r="U50" s="102"/>
      <c r="V50" s="102"/>
      <c r="W50" s="102"/>
      <c r="X50" s="96"/>
      <c r="Y50" s="96"/>
      <c r="Z50" s="96"/>
      <c r="AA50" s="96"/>
      <c r="AB50" s="96"/>
      <c r="AC50" s="96"/>
    </row>
    <row r="51" spans="1:29">
      <c r="A51" s="98" t="s">
        <v>3111</v>
      </c>
      <c r="B51" s="98" t="s">
        <v>3112</v>
      </c>
      <c r="C51" s="98" t="s">
        <v>3113</v>
      </c>
      <c r="D51" s="96" t="s">
        <v>3114</v>
      </c>
      <c r="E51" s="102" t="s">
        <v>3115</v>
      </c>
      <c r="F51" s="96"/>
      <c r="G51" s="98"/>
      <c r="H51" s="96"/>
      <c r="I51" s="96"/>
      <c r="J51" s="96"/>
      <c r="K51" s="96"/>
      <c r="L51" s="99" t="s">
        <v>3116</v>
      </c>
      <c r="M51" s="99" t="s">
        <v>3117</v>
      </c>
      <c r="N51" s="96"/>
      <c r="O51" s="96"/>
      <c r="P51" s="98" t="s">
        <v>3118</v>
      </c>
      <c r="Q51" s="96" t="s">
        <v>3119</v>
      </c>
      <c r="R51" s="98" t="s">
        <v>2092</v>
      </c>
      <c r="S51" s="96" t="s">
        <v>3120</v>
      </c>
      <c r="T51" s="96"/>
      <c r="U51" s="102"/>
      <c r="V51" s="102"/>
      <c r="W51" s="96"/>
      <c r="X51" s="96"/>
      <c r="Y51" s="96"/>
      <c r="Z51" s="96"/>
      <c r="AA51" s="96"/>
      <c r="AB51" s="96"/>
      <c r="AC51" s="96"/>
    </row>
    <row r="52" spans="1:29">
      <c r="A52" s="98" t="s">
        <v>3121</v>
      </c>
      <c r="B52" s="98" t="s">
        <v>3122</v>
      </c>
      <c r="C52" s="98"/>
      <c r="D52" s="96">
        <v>16</v>
      </c>
      <c r="E52" s="102" t="s">
        <v>3123</v>
      </c>
      <c r="F52" s="96"/>
      <c r="G52" s="98"/>
      <c r="H52" s="96"/>
      <c r="I52" s="96"/>
      <c r="J52" s="96"/>
      <c r="K52" s="96"/>
      <c r="L52" s="99" t="s">
        <v>770</v>
      </c>
      <c r="M52" s="99"/>
      <c r="N52" s="96"/>
      <c r="O52" s="96"/>
      <c r="P52" s="98" t="s">
        <v>682</v>
      </c>
      <c r="Q52" s="96" t="s">
        <v>3124</v>
      </c>
      <c r="R52" s="98" t="s">
        <v>2097</v>
      </c>
      <c r="S52" s="96" t="s">
        <v>3125</v>
      </c>
      <c r="T52" s="96"/>
      <c r="U52" s="102"/>
      <c r="V52" s="102"/>
      <c r="W52" s="96"/>
      <c r="X52" s="96"/>
      <c r="Y52" s="96"/>
      <c r="Z52" s="96"/>
      <c r="AA52" s="96"/>
      <c r="AB52" s="96"/>
      <c r="AC52" s="96"/>
    </row>
    <row r="53" spans="1:29">
      <c r="A53" s="98" t="s">
        <v>3126</v>
      </c>
      <c r="B53" s="98" t="s">
        <v>3127</v>
      </c>
      <c r="C53" s="98" t="s">
        <v>3128</v>
      </c>
      <c r="D53" s="96" t="s">
        <v>3129</v>
      </c>
      <c r="E53" s="102"/>
      <c r="F53" s="96"/>
      <c r="G53" s="98"/>
      <c r="H53" s="96"/>
      <c r="I53" s="96"/>
      <c r="J53" s="96"/>
      <c r="K53" s="96"/>
      <c r="L53" s="99" t="s">
        <v>778</v>
      </c>
      <c r="M53" s="99" t="s">
        <v>3130</v>
      </c>
      <c r="N53" s="96"/>
      <c r="O53" s="96"/>
      <c r="P53" s="98" t="s">
        <v>1838</v>
      </c>
      <c r="Q53" s="96" t="s">
        <v>3131</v>
      </c>
      <c r="R53" s="98" t="s">
        <v>2103</v>
      </c>
      <c r="S53" s="96" t="s">
        <v>3132</v>
      </c>
      <c r="T53" s="96"/>
      <c r="U53" s="96"/>
      <c r="V53" s="96"/>
      <c r="W53" s="96"/>
      <c r="X53" s="96"/>
      <c r="Y53" s="96"/>
      <c r="Z53" s="96"/>
      <c r="AA53" s="96"/>
      <c r="AB53" s="96"/>
      <c r="AC53" s="96"/>
    </row>
    <row r="54" spans="1:29">
      <c r="A54" s="98" t="s">
        <v>3133</v>
      </c>
      <c r="B54" s="98" t="s">
        <v>3134</v>
      </c>
      <c r="C54" s="98" t="s">
        <v>3135</v>
      </c>
      <c r="D54" s="96" t="s">
        <v>2903</v>
      </c>
      <c r="E54" s="102"/>
      <c r="F54" s="96"/>
      <c r="G54" s="98"/>
      <c r="H54" s="96"/>
      <c r="I54" s="96"/>
      <c r="J54" s="96"/>
      <c r="K54" s="96"/>
      <c r="L54" s="99" t="s">
        <v>1502</v>
      </c>
      <c r="M54" s="99"/>
      <c r="N54" s="96"/>
      <c r="O54" s="96"/>
      <c r="P54" s="98" t="s">
        <v>3136</v>
      </c>
      <c r="Q54" s="96" t="s">
        <v>3137</v>
      </c>
      <c r="R54" s="98" t="s">
        <v>1737</v>
      </c>
      <c r="S54" s="96" t="s">
        <v>3138</v>
      </c>
      <c r="T54" s="96"/>
      <c r="U54" s="96"/>
      <c r="V54" s="96"/>
      <c r="W54" s="96"/>
      <c r="X54" s="96"/>
      <c r="Y54" s="96"/>
      <c r="Z54" s="96"/>
      <c r="AA54" s="96"/>
      <c r="AB54" s="96"/>
      <c r="AC54" s="96"/>
    </row>
    <row r="55" spans="1:29">
      <c r="A55" s="98" t="s">
        <v>3139</v>
      </c>
      <c r="B55" s="98" t="s">
        <v>3140</v>
      </c>
      <c r="C55" s="98" t="s">
        <v>3141</v>
      </c>
      <c r="D55" s="96"/>
      <c r="E55" s="102"/>
      <c r="F55" s="96"/>
      <c r="G55" s="98"/>
      <c r="H55" s="96"/>
      <c r="I55" s="96"/>
      <c r="J55" s="96"/>
      <c r="K55" s="96"/>
      <c r="L55" s="99" t="s">
        <v>1816</v>
      </c>
      <c r="M55" s="99" t="s">
        <v>3142</v>
      </c>
      <c r="N55" s="96"/>
      <c r="O55" s="96"/>
      <c r="P55" s="98" t="s">
        <v>3143</v>
      </c>
      <c r="Q55" s="96" t="s">
        <v>777</v>
      </c>
      <c r="R55" s="98" t="s">
        <v>2014</v>
      </c>
      <c r="S55" s="96" t="s">
        <v>3144</v>
      </c>
      <c r="T55" s="96"/>
      <c r="U55" s="96"/>
      <c r="V55" s="96"/>
      <c r="W55" s="96"/>
      <c r="X55" s="96"/>
      <c r="Y55" s="96"/>
      <c r="Z55" s="96"/>
      <c r="AA55" s="96"/>
      <c r="AB55" s="96"/>
      <c r="AC55" s="96"/>
    </row>
    <row r="56" spans="1:29">
      <c r="A56" s="98" t="s">
        <v>3145</v>
      </c>
      <c r="B56" s="98" t="s">
        <v>3146</v>
      </c>
      <c r="C56" s="98" t="s">
        <v>3147</v>
      </c>
      <c r="D56" s="96" t="s">
        <v>3148</v>
      </c>
      <c r="E56" s="102" t="s">
        <v>3149</v>
      </c>
      <c r="F56" s="96"/>
      <c r="G56" s="98"/>
      <c r="H56" s="96"/>
      <c r="I56" s="96"/>
      <c r="J56" s="96"/>
      <c r="K56" s="96"/>
      <c r="L56" s="99" t="s">
        <v>3150</v>
      </c>
      <c r="M56" s="99" t="s">
        <v>3151</v>
      </c>
      <c r="N56" s="96"/>
      <c r="O56" s="96"/>
      <c r="P56" s="98" t="s">
        <v>487</v>
      </c>
      <c r="Q56" s="96" t="s">
        <v>3152</v>
      </c>
      <c r="R56" s="98" t="s">
        <v>2082</v>
      </c>
      <c r="S56" s="96" t="s">
        <v>3153</v>
      </c>
      <c r="T56" s="96"/>
      <c r="U56" s="96"/>
      <c r="V56" s="96"/>
      <c r="W56" s="96"/>
      <c r="X56" s="96"/>
      <c r="Y56" s="96"/>
      <c r="Z56" s="96"/>
      <c r="AA56" s="96"/>
      <c r="AB56" s="96"/>
      <c r="AC56" s="96"/>
    </row>
    <row r="57" spans="1:29">
      <c r="A57" s="98" t="s">
        <v>3154</v>
      </c>
      <c r="B57" s="98" t="s">
        <v>3155</v>
      </c>
      <c r="C57" s="98" t="s">
        <v>3156</v>
      </c>
      <c r="D57" s="96" t="s">
        <v>3157</v>
      </c>
      <c r="E57" s="102" t="s">
        <v>3158</v>
      </c>
      <c r="F57" s="96"/>
      <c r="G57" s="98"/>
      <c r="H57" s="96"/>
      <c r="I57" s="96"/>
      <c r="J57" s="96"/>
      <c r="K57" s="96"/>
      <c r="L57" s="99" t="s">
        <v>3159</v>
      </c>
      <c r="M57" s="99" t="s">
        <v>3160</v>
      </c>
      <c r="N57" s="96"/>
      <c r="O57" s="96"/>
      <c r="P57" s="98" t="s">
        <v>3161</v>
      </c>
      <c r="Q57" s="96" t="s">
        <v>3162</v>
      </c>
      <c r="R57" s="98" t="s">
        <v>2110</v>
      </c>
      <c r="S57" s="96" t="s">
        <v>3163</v>
      </c>
      <c r="T57" s="96"/>
      <c r="U57" s="96"/>
      <c r="V57" s="96"/>
      <c r="W57" s="96"/>
      <c r="X57" s="96"/>
      <c r="Y57" s="96"/>
      <c r="Z57" s="96"/>
      <c r="AA57" s="96"/>
      <c r="AB57" s="96"/>
      <c r="AC57" s="96"/>
    </row>
    <row r="58" spans="1:29">
      <c r="A58" s="98" t="s">
        <v>3164</v>
      </c>
      <c r="B58" s="98" t="s">
        <v>3165</v>
      </c>
      <c r="C58" s="98" t="s">
        <v>3166</v>
      </c>
      <c r="D58" s="96" t="s">
        <v>3167</v>
      </c>
      <c r="E58" s="102"/>
      <c r="F58" s="96"/>
      <c r="G58" s="98"/>
      <c r="H58" s="96"/>
      <c r="I58" s="96"/>
      <c r="J58" s="96"/>
      <c r="K58" s="96"/>
      <c r="L58" s="99" t="s">
        <v>188</v>
      </c>
      <c r="M58" s="99"/>
      <c r="N58" s="96"/>
      <c r="O58" s="96"/>
      <c r="P58" s="98" t="s">
        <v>3168</v>
      </c>
      <c r="Q58" s="96" t="s">
        <v>3169</v>
      </c>
      <c r="R58" s="98" t="s">
        <v>1792</v>
      </c>
      <c r="S58" s="96" t="s">
        <v>3170</v>
      </c>
      <c r="T58" s="96"/>
      <c r="U58" s="96"/>
      <c r="V58" s="96"/>
      <c r="W58" s="96"/>
      <c r="X58" s="96"/>
      <c r="Y58" s="96"/>
      <c r="Z58" s="96"/>
      <c r="AA58" s="96"/>
      <c r="AB58" s="96"/>
      <c r="AC58" s="96"/>
    </row>
    <row r="59" spans="1:29">
      <c r="A59" s="98" t="s">
        <v>3171</v>
      </c>
      <c r="B59" s="98" t="s">
        <v>3172</v>
      </c>
      <c r="C59" s="98" t="s">
        <v>3173</v>
      </c>
      <c r="D59" s="96" t="s">
        <v>3174</v>
      </c>
      <c r="E59" s="102"/>
      <c r="F59" s="96"/>
      <c r="G59" s="98"/>
      <c r="H59" s="96"/>
      <c r="I59" s="96"/>
      <c r="J59" s="96"/>
      <c r="K59" s="96"/>
      <c r="L59" s="99" t="s">
        <v>152</v>
      </c>
      <c r="M59" s="99"/>
      <c r="N59" s="96"/>
      <c r="O59" s="96"/>
      <c r="P59" s="98" t="s">
        <v>1890</v>
      </c>
      <c r="Q59" s="96" t="s">
        <v>3175</v>
      </c>
      <c r="R59" s="98" t="s">
        <v>1949</v>
      </c>
      <c r="S59" s="96" t="s">
        <v>3176</v>
      </c>
      <c r="T59" s="96"/>
      <c r="U59" s="96"/>
      <c r="V59" s="96"/>
      <c r="W59" s="96"/>
      <c r="X59" s="96"/>
      <c r="Y59" s="96"/>
      <c r="Z59" s="96"/>
      <c r="AA59" s="96"/>
      <c r="AB59" s="96"/>
      <c r="AC59" s="96"/>
    </row>
    <row r="60" spans="1:29">
      <c r="A60" s="98" t="s">
        <v>3177</v>
      </c>
      <c r="B60" s="98" t="s">
        <v>3178</v>
      </c>
      <c r="C60" s="98" t="s">
        <v>3179</v>
      </c>
      <c r="D60" s="96" t="s">
        <v>3180</v>
      </c>
      <c r="E60" s="102" t="s">
        <v>3181</v>
      </c>
      <c r="F60" s="96"/>
      <c r="G60" s="98"/>
      <c r="H60" s="96"/>
      <c r="I60" s="96"/>
      <c r="J60" s="96"/>
      <c r="K60" s="96"/>
      <c r="L60" s="99" t="s">
        <v>171</v>
      </c>
      <c r="M60" s="99" t="s">
        <v>3182</v>
      </c>
      <c r="N60" s="96"/>
      <c r="O60" s="96"/>
      <c r="P60" s="98" t="s">
        <v>602</v>
      </c>
      <c r="Q60" s="96" t="s">
        <v>3183</v>
      </c>
      <c r="R60" s="98" t="s">
        <v>2115</v>
      </c>
      <c r="S60" s="96" t="s">
        <v>3184</v>
      </c>
      <c r="T60" s="96"/>
      <c r="U60" s="96"/>
      <c r="V60" s="96"/>
      <c r="W60" s="96"/>
      <c r="X60" s="96"/>
      <c r="Y60" s="96"/>
      <c r="Z60" s="96"/>
      <c r="AA60" s="96"/>
      <c r="AB60" s="96"/>
      <c r="AC60" s="96"/>
    </row>
    <row r="61" spans="1:29">
      <c r="A61" s="98" t="s">
        <v>3185</v>
      </c>
      <c r="B61" s="98" t="s">
        <v>3186</v>
      </c>
      <c r="C61" s="98"/>
      <c r="D61" s="96" t="s">
        <v>3187</v>
      </c>
      <c r="E61" s="102" t="s">
        <v>3188</v>
      </c>
      <c r="F61" s="96"/>
      <c r="G61" s="98"/>
      <c r="H61" s="96"/>
      <c r="I61" s="96"/>
      <c r="J61" s="96"/>
      <c r="K61" s="96"/>
      <c r="L61" s="99" t="s">
        <v>3189</v>
      </c>
      <c r="M61" s="99" t="s">
        <v>3190</v>
      </c>
      <c r="N61" s="96"/>
      <c r="O61" s="96"/>
      <c r="P61" s="98" t="s">
        <v>3191</v>
      </c>
      <c r="Q61" s="96" t="s">
        <v>3192</v>
      </c>
      <c r="R61" s="98" t="s">
        <v>2119</v>
      </c>
      <c r="S61" s="96" t="s">
        <v>3193</v>
      </c>
      <c r="T61" s="96"/>
      <c r="U61" s="96"/>
      <c r="V61" s="96"/>
      <c r="W61" s="96"/>
      <c r="X61" s="96"/>
      <c r="Y61" s="96"/>
      <c r="Z61" s="96"/>
      <c r="AA61" s="96"/>
      <c r="AB61" s="96"/>
      <c r="AC61" s="96"/>
    </row>
    <row r="62" spans="1:29" ht="15.75" thickBot="1">
      <c r="A62" s="98"/>
      <c r="B62" s="98"/>
      <c r="C62" s="98"/>
      <c r="D62" s="96"/>
      <c r="E62" s="96"/>
      <c r="F62" s="96"/>
      <c r="G62" s="98"/>
      <c r="H62" s="96"/>
      <c r="I62" s="96"/>
      <c r="J62" s="96"/>
      <c r="K62" s="96"/>
      <c r="L62" s="99" t="s">
        <v>3194</v>
      </c>
      <c r="M62" s="99" t="s">
        <v>3195</v>
      </c>
      <c r="N62" s="96"/>
      <c r="O62" s="96"/>
      <c r="P62" s="98" t="s">
        <v>498</v>
      </c>
      <c r="Q62" s="96" t="s">
        <v>3196</v>
      </c>
      <c r="R62" s="98" t="s">
        <v>2122</v>
      </c>
      <c r="S62" s="96" t="s">
        <v>3197</v>
      </c>
      <c r="T62" s="96"/>
      <c r="U62" s="96"/>
      <c r="V62" s="96"/>
      <c r="W62" s="96"/>
      <c r="X62" s="96"/>
      <c r="Y62" s="96"/>
      <c r="Z62" s="96"/>
      <c r="AA62" s="96"/>
      <c r="AB62" s="96"/>
      <c r="AC62" s="96"/>
    </row>
    <row r="63" spans="1:29">
      <c r="A63" s="98"/>
      <c r="B63" s="98"/>
      <c r="C63" s="121" t="s">
        <v>3198</v>
      </c>
      <c r="D63" s="122"/>
      <c r="E63" s="122" t="s">
        <v>3199</v>
      </c>
      <c r="F63" s="122"/>
      <c r="G63" s="123"/>
      <c r="H63" s="122" t="s">
        <v>3200</v>
      </c>
      <c r="I63" s="96"/>
      <c r="J63" s="96"/>
      <c r="K63" s="96"/>
      <c r="L63" s="99" t="s">
        <v>1750</v>
      </c>
      <c r="M63" s="99" t="s">
        <v>3201</v>
      </c>
      <c r="N63" s="96"/>
      <c r="O63" s="96"/>
      <c r="P63" s="98" t="s">
        <v>3202</v>
      </c>
      <c r="Q63" s="96" t="s">
        <v>3203</v>
      </c>
      <c r="R63" s="98" t="s">
        <v>2125</v>
      </c>
      <c r="S63" s="96" t="s">
        <v>3204</v>
      </c>
      <c r="T63" s="96"/>
      <c r="U63" s="96"/>
      <c r="V63" s="96"/>
      <c r="W63" s="96"/>
      <c r="X63" s="96"/>
      <c r="Y63" s="96"/>
      <c r="Z63" s="96"/>
      <c r="AA63" s="96"/>
      <c r="AB63" s="96"/>
      <c r="AC63" s="96"/>
    </row>
    <row r="64" spans="1:29">
      <c r="A64" s="98"/>
      <c r="B64" s="98"/>
      <c r="C64" s="124" t="s">
        <v>3205</v>
      </c>
      <c r="D64" s="125">
        <v>99</v>
      </c>
      <c r="E64" s="125">
        <v>1001</v>
      </c>
      <c r="F64" s="125" t="s">
        <v>3206</v>
      </c>
      <c r="G64" s="126">
        <v>94</v>
      </c>
      <c r="H64" s="125">
        <v>564</v>
      </c>
      <c r="I64" s="96"/>
      <c r="J64" s="96"/>
      <c r="K64" s="96"/>
      <c r="L64" s="99" t="s">
        <v>1834</v>
      </c>
      <c r="M64" s="99" t="s">
        <v>3207</v>
      </c>
      <c r="N64" s="96"/>
      <c r="O64" s="96"/>
      <c r="P64" s="98" t="s">
        <v>1822</v>
      </c>
      <c r="Q64" s="96" t="s">
        <v>3208</v>
      </c>
      <c r="R64" s="98" t="s">
        <v>3209</v>
      </c>
      <c r="S64" s="96" t="s">
        <v>3210</v>
      </c>
      <c r="T64" s="96"/>
      <c r="U64" s="96"/>
      <c r="V64" s="96"/>
      <c r="W64" s="96"/>
      <c r="X64" s="96"/>
      <c r="Y64" s="96"/>
      <c r="Z64" s="96"/>
      <c r="AA64" s="96"/>
      <c r="AB64" s="96"/>
      <c r="AC64" s="96"/>
    </row>
    <row r="65" spans="1:29">
      <c r="A65" s="98"/>
      <c r="B65" s="98"/>
      <c r="C65" s="124" t="s">
        <v>3211</v>
      </c>
      <c r="D65" s="125">
        <v>61</v>
      </c>
      <c r="E65" s="125">
        <v>219.6</v>
      </c>
      <c r="F65" s="125" t="s">
        <v>3212</v>
      </c>
      <c r="G65" s="126">
        <v>99</v>
      </c>
      <c r="H65" s="125">
        <v>12.375</v>
      </c>
      <c r="I65" s="96"/>
      <c r="J65" s="96"/>
      <c r="K65" s="96"/>
      <c r="L65" s="99" t="s">
        <v>1837</v>
      </c>
      <c r="M65" s="99"/>
      <c r="N65" s="96"/>
      <c r="O65" s="96"/>
      <c r="P65" s="98" t="s">
        <v>3213</v>
      </c>
      <c r="Q65" s="96" t="s">
        <v>3214</v>
      </c>
      <c r="R65" s="98" t="s">
        <v>3215</v>
      </c>
      <c r="S65" s="96" t="s">
        <v>3216</v>
      </c>
      <c r="T65" s="96"/>
      <c r="U65" s="96"/>
      <c r="V65" s="96"/>
      <c r="W65" s="96"/>
      <c r="X65" s="96"/>
      <c r="Y65" s="96"/>
      <c r="Z65" s="96"/>
      <c r="AA65" s="96"/>
      <c r="AB65" s="96"/>
      <c r="AC65" s="96"/>
    </row>
    <row r="66" spans="1:29">
      <c r="A66" s="98"/>
      <c r="B66" s="98"/>
      <c r="C66" s="127" t="s">
        <v>3217</v>
      </c>
      <c r="D66" s="128">
        <v>781</v>
      </c>
      <c r="E66" s="128">
        <v>781.4</v>
      </c>
      <c r="F66" s="128" t="s">
        <v>3217</v>
      </c>
      <c r="G66" s="128">
        <v>600</v>
      </c>
      <c r="H66" s="128">
        <v>551.625</v>
      </c>
      <c r="I66" s="96"/>
      <c r="J66" s="96"/>
      <c r="K66" s="96"/>
      <c r="L66" s="99" t="s">
        <v>1842</v>
      </c>
      <c r="M66" s="99"/>
      <c r="N66" s="96"/>
      <c r="O66" s="96"/>
      <c r="P66" s="98" t="s">
        <v>3218</v>
      </c>
      <c r="Q66" s="96" t="s">
        <v>3219</v>
      </c>
      <c r="R66" s="98" t="s">
        <v>3220</v>
      </c>
      <c r="S66" s="96" t="s">
        <v>3221</v>
      </c>
      <c r="T66" s="96"/>
      <c r="U66" s="96"/>
      <c r="V66" s="96"/>
      <c r="W66" s="96"/>
      <c r="X66" s="96"/>
      <c r="Y66" s="96"/>
      <c r="Z66" s="96"/>
      <c r="AA66" s="96"/>
      <c r="AB66" s="96"/>
      <c r="AC66" s="96"/>
    </row>
    <row r="67" spans="1:29">
      <c r="A67" s="98"/>
      <c r="B67" s="98"/>
      <c r="C67" s="129"/>
      <c r="D67" s="130"/>
      <c r="E67" s="131" t="s">
        <v>3222</v>
      </c>
      <c r="F67" s="130"/>
      <c r="G67" s="125"/>
      <c r="H67" s="131" t="s">
        <v>3223</v>
      </c>
      <c r="I67" s="96"/>
      <c r="J67" s="96"/>
      <c r="K67" s="96"/>
      <c r="L67" s="99" t="s">
        <v>3224</v>
      </c>
      <c r="M67" s="99"/>
      <c r="N67" s="96"/>
      <c r="O67" s="96"/>
      <c r="P67" s="98" t="s">
        <v>460</v>
      </c>
      <c r="Q67" s="96" t="s">
        <v>3225</v>
      </c>
      <c r="R67" s="98" t="s">
        <v>3226</v>
      </c>
      <c r="S67" s="96" t="s">
        <v>3227</v>
      </c>
      <c r="T67" s="96"/>
      <c r="U67" s="96"/>
      <c r="V67" s="96"/>
      <c r="W67" s="96"/>
      <c r="X67" s="96"/>
      <c r="Y67" s="96"/>
      <c r="Z67" s="96"/>
      <c r="AA67" s="96"/>
      <c r="AB67" s="96"/>
      <c r="AC67" s="96"/>
    </row>
    <row r="68" spans="1:29">
      <c r="A68" s="98"/>
      <c r="B68" s="98"/>
      <c r="C68" s="124" t="s">
        <v>3205</v>
      </c>
      <c r="D68" s="125">
        <v>50</v>
      </c>
      <c r="E68" s="125">
        <v>50</v>
      </c>
      <c r="F68" s="125" t="s">
        <v>3228</v>
      </c>
      <c r="G68" s="126">
        <v>22</v>
      </c>
      <c r="H68" s="125">
        <v>276</v>
      </c>
      <c r="I68" s="96"/>
      <c r="J68" s="96"/>
      <c r="K68" s="96"/>
      <c r="L68" s="99" t="s">
        <v>3229</v>
      </c>
      <c r="M68" s="99" t="s">
        <v>3230</v>
      </c>
      <c r="N68" s="96"/>
      <c r="O68" s="96"/>
      <c r="P68" s="98" t="s">
        <v>1864</v>
      </c>
      <c r="Q68" s="96" t="s">
        <v>3231</v>
      </c>
      <c r="R68" s="98" t="s">
        <v>3232</v>
      </c>
      <c r="S68" s="96" t="s">
        <v>3233</v>
      </c>
      <c r="T68" s="96"/>
      <c r="U68" s="96"/>
      <c r="V68" s="96"/>
      <c r="W68" s="96"/>
      <c r="X68" s="96"/>
      <c r="Y68" s="96"/>
      <c r="Z68" s="96"/>
      <c r="AA68" s="96"/>
      <c r="AB68" s="96"/>
      <c r="AC68" s="96"/>
    </row>
    <row r="69" spans="1:29">
      <c r="A69" s="98"/>
      <c r="B69" s="98"/>
      <c r="C69" s="124" t="s">
        <v>3211</v>
      </c>
      <c r="D69" s="125">
        <v>28</v>
      </c>
      <c r="E69" s="125">
        <v>112</v>
      </c>
      <c r="F69" s="125" t="s">
        <v>3211</v>
      </c>
      <c r="G69" s="126">
        <v>27</v>
      </c>
      <c r="H69" s="125">
        <v>108</v>
      </c>
      <c r="I69" s="96"/>
      <c r="J69" s="96"/>
      <c r="K69" s="96"/>
      <c r="L69" s="99" t="s">
        <v>3234</v>
      </c>
      <c r="M69" s="99"/>
      <c r="N69" s="96"/>
      <c r="O69" s="96"/>
      <c r="P69" s="98" t="s">
        <v>3235</v>
      </c>
      <c r="Q69" s="96" t="s">
        <v>3236</v>
      </c>
      <c r="R69" s="98" t="s">
        <v>3237</v>
      </c>
      <c r="S69" s="96" t="s">
        <v>3238</v>
      </c>
      <c r="T69" s="96"/>
      <c r="U69" s="96"/>
      <c r="V69" s="96"/>
      <c r="W69" s="96"/>
      <c r="X69" s="96"/>
      <c r="Y69" s="96"/>
      <c r="Z69" s="96"/>
      <c r="AA69" s="96"/>
      <c r="AB69" s="96"/>
      <c r="AC69" s="96"/>
    </row>
    <row r="70" spans="1:29" ht="15.75" thickBot="1">
      <c r="A70" s="98"/>
      <c r="B70" s="98"/>
      <c r="C70" s="132" t="s">
        <v>3217</v>
      </c>
      <c r="D70" s="133">
        <v>71</v>
      </c>
      <c r="E70" s="133">
        <v>-62</v>
      </c>
      <c r="F70" s="133" t="s">
        <v>3217</v>
      </c>
      <c r="G70" s="133">
        <v>374</v>
      </c>
      <c r="H70" s="133">
        <v>168</v>
      </c>
      <c r="I70" s="96"/>
      <c r="J70" s="96"/>
      <c r="K70" s="96"/>
      <c r="L70" s="99" t="s">
        <v>3239</v>
      </c>
      <c r="M70" s="99"/>
      <c r="N70" s="96"/>
      <c r="O70" s="96"/>
      <c r="P70" s="98" t="s">
        <v>3240</v>
      </c>
      <c r="Q70" s="96" t="s">
        <v>3241</v>
      </c>
      <c r="R70" s="98" t="s">
        <v>3242</v>
      </c>
      <c r="S70" s="96" t="s">
        <v>3243</v>
      </c>
      <c r="T70" s="96"/>
      <c r="U70" s="96"/>
      <c r="V70" s="96"/>
      <c r="W70" s="96"/>
      <c r="X70" s="96"/>
      <c r="Y70" s="96"/>
      <c r="Z70" s="96"/>
      <c r="AA70" s="96"/>
      <c r="AB70" s="96"/>
      <c r="AC70" s="96"/>
    </row>
    <row r="71" spans="1:29">
      <c r="A71" s="98"/>
      <c r="B71" s="98"/>
      <c r="C71" s="121" t="s">
        <v>3244</v>
      </c>
      <c r="D71" s="122"/>
      <c r="E71" s="122" t="s">
        <v>3245</v>
      </c>
      <c r="F71" s="96" t="s">
        <v>3246</v>
      </c>
      <c r="G71" s="96" t="s">
        <v>3247</v>
      </c>
      <c r="H71" s="96" t="s">
        <v>3248</v>
      </c>
      <c r="I71" s="96" t="s">
        <v>3249</v>
      </c>
      <c r="J71" s="96" t="s">
        <v>3250</v>
      </c>
      <c r="K71" s="96"/>
      <c r="L71" s="99" t="s">
        <v>3251</v>
      </c>
      <c r="M71" s="99"/>
      <c r="N71" s="96"/>
      <c r="O71" s="96"/>
      <c r="P71" s="98" t="s">
        <v>3252</v>
      </c>
      <c r="Q71" s="96" t="s">
        <v>3253</v>
      </c>
      <c r="R71" s="98" t="s">
        <v>3254</v>
      </c>
      <c r="S71" s="96" t="s">
        <v>3255</v>
      </c>
      <c r="T71" s="96"/>
      <c r="U71" s="96"/>
      <c r="V71" s="96"/>
      <c r="W71" s="96"/>
      <c r="X71" s="96"/>
      <c r="Y71" s="96"/>
      <c r="Z71" s="96"/>
      <c r="AA71" s="96"/>
      <c r="AB71" s="96"/>
      <c r="AC71" s="96"/>
    </row>
    <row r="72" spans="1:29">
      <c r="A72" s="98"/>
      <c r="B72" s="98"/>
      <c r="C72" s="124" t="s">
        <v>3205</v>
      </c>
      <c r="D72" s="125">
        <v>20</v>
      </c>
      <c r="E72" s="125">
        <v>140</v>
      </c>
      <c r="F72" s="96" t="s">
        <v>3256</v>
      </c>
      <c r="G72" s="96">
        <v>14</v>
      </c>
      <c r="H72" s="96">
        <v>13</v>
      </c>
      <c r="I72" s="96">
        <v>14</v>
      </c>
      <c r="J72" s="96">
        <v>10</v>
      </c>
      <c r="K72" s="96"/>
      <c r="L72" s="99" t="s">
        <v>3257</v>
      </c>
      <c r="M72" s="99"/>
      <c r="N72" s="96"/>
      <c r="O72" s="96"/>
      <c r="P72" s="98" t="s">
        <v>721</v>
      </c>
      <c r="Q72" s="96" t="s">
        <v>3258</v>
      </c>
      <c r="R72" s="98" t="s">
        <v>3259</v>
      </c>
      <c r="S72" s="96" t="s">
        <v>3260</v>
      </c>
      <c r="T72" s="96"/>
      <c r="U72" s="96"/>
      <c r="V72" s="96"/>
      <c r="W72" s="96"/>
      <c r="X72" s="96"/>
      <c r="Y72" s="96"/>
      <c r="Z72" s="96"/>
      <c r="AA72" s="96"/>
      <c r="AB72" s="96"/>
      <c r="AC72" s="96"/>
    </row>
    <row r="73" spans="1:29">
      <c r="A73" s="98"/>
      <c r="B73" s="98"/>
      <c r="C73" s="124" t="s">
        <v>3211</v>
      </c>
      <c r="D73" s="125">
        <v>5</v>
      </c>
      <c r="E73" s="125">
        <v>20</v>
      </c>
      <c r="F73" s="96" t="s">
        <v>3261</v>
      </c>
      <c r="G73" s="96">
        <v>13</v>
      </c>
      <c r="H73" s="96">
        <v>13</v>
      </c>
      <c r="I73" s="96">
        <v>13</v>
      </c>
      <c r="J73" s="96">
        <v>15</v>
      </c>
      <c r="K73" s="96"/>
      <c r="L73" s="99" t="s">
        <v>465</v>
      </c>
      <c r="M73" s="99" t="s">
        <v>3262</v>
      </c>
      <c r="N73" s="96"/>
      <c r="O73" s="96"/>
      <c r="P73" s="98" t="s">
        <v>2094</v>
      </c>
      <c r="Q73" s="96" t="s">
        <v>3263</v>
      </c>
      <c r="R73" s="96" t="s">
        <v>3264</v>
      </c>
      <c r="S73" s="96" t="s">
        <v>3265</v>
      </c>
      <c r="T73" s="96"/>
      <c r="U73" s="96"/>
      <c r="V73" s="96"/>
      <c r="W73" s="96"/>
      <c r="X73" s="96"/>
      <c r="Y73" s="96"/>
      <c r="Z73" s="96"/>
      <c r="AA73" s="96"/>
      <c r="AB73" s="96"/>
      <c r="AC73" s="96"/>
    </row>
    <row r="74" spans="1:29">
      <c r="A74" s="98"/>
      <c r="B74" s="98"/>
      <c r="C74" s="127" t="s">
        <v>3217</v>
      </c>
      <c r="D74" s="128">
        <v>120</v>
      </c>
      <c r="E74" s="128">
        <v>120</v>
      </c>
      <c r="F74" s="96" t="s">
        <v>3266</v>
      </c>
      <c r="G74" s="98" t="s">
        <v>13</v>
      </c>
      <c r="H74" s="96">
        <v>5</v>
      </c>
      <c r="I74" s="96">
        <v>2</v>
      </c>
      <c r="J74" s="96">
        <v>6</v>
      </c>
      <c r="K74" s="96"/>
      <c r="L74" s="99" t="s">
        <v>611</v>
      </c>
      <c r="M74" s="99" t="s">
        <v>3267</v>
      </c>
      <c r="N74" s="96"/>
      <c r="O74" s="96"/>
      <c r="P74" s="98" t="s">
        <v>3268</v>
      </c>
      <c r="Q74" s="96" t="s">
        <v>3269</v>
      </c>
      <c r="R74" s="96"/>
      <c r="S74" s="96"/>
      <c r="T74" s="96"/>
      <c r="U74" s="96"/>
      <c r="V74" s="96"/>
      <c r="W74" s="96"/>
      <c r="X74" s="96"/>
      <c r="Y74" s="96"/>
      <c r="Z74" s="96"/>
      <c r="AA74" s="96"/>
      <c r="AB74" s="96"/>
      <c r="AC74" s="96"/>
    </row>
    <row r="75" spans="1:29">
      <c r="A75" s="98"/>
      <c r="B75" s="98"/>
      <c r="C75" s="129" t="s">
        <v>3270</v>
      </c>
      <c r="D75" s="130"/>
      <c r="E75" s="131" t="s">
        <v>3271</v>
      </c>
      <c r="F75" s="96" t="s">
        <v>3272</v>
      </c>
      <c r="G75" s="98" t="s">
        <v>36</v>
      </c>
      <c r="H75" s="96">
        <v>8</v>
      </c>
      <c r="I75" s="96">
        <v>9</v>
      </c>
      <c r="J75" s="96">
        <v>5</v>
      </c>
      <c r="K75" s="96"/>
      <c r="L75" s="99" t="s">
        <v>400</v>
      </c>
      <c r="M75" s="99"/>
      <c r="N75" s="96"/>
      <c r="O75" s="96"/>
      <c r="P75" s="98" t="s">
        <v>3273</v>
      </c>
      <c r="Q75" s="96" t="s">
        <v>3274</v>
      </c>
      <c r="R75" s="96"/>
      <c r="S75" s="96"/>
      <c r="T75" s="96"/>
      <c r="U75" s="96"/>
      <c r="V75" s="96"/>
      <c r="W75" s="96"/>
      <c r="X75" s="96"/>
      <c r="Y75" s="96"/>
      <c r="Z75" s="96"/>
      <c r="AA75" s="96"/>
      <c r="AB75" s="96"/>
      <c r="AC75" s="96"/>
    </row>
    <row r="76" spans="1:29">
      <c r="A76" s="98"/>
      <c r="B76" s="98"/>
      <c r="C76" s="124" t="s">
        <v>3205</v>
      </c>
      <c r="D76" s="125">
        <v>24</v>
      </c>
      <c r="E76" s="125">
        <v>192</v>
      </c>
      <c r="F76" s="96" t="s">
        <v>233</v>
      </c>
      <c r="G76" s="98" t="s">
        <v>200</v>
      </c>
      <c r="H76" s="96">
        <v>9</v>
      </c>
      <c r="I76" s="96">
        <v>12</v>
      </c>
      <c r="J76" s="96">
        <v>12</v>
      </c>
      <c r="K76" s="96"/>
      <c r="L76" s="99" t="s">
        <v>3275</v>
      </c>
      <c r="M76" s="99" t="s">
        <v>3276</v>
      </c>
      <c r="N76" s="96"/>
      <c r="O76" s="96"/>
      <c r="P76" s="98" t="s">
        <v>3277</v>
      </c>
      <c r="Q76" s="96" t="s">
        <v>3278</v>
      </c>
      <c r="R76" s="96"/>
      <c r="S76" s="96"/>
      <c r="T76" s="96"/>
      <c r="U76" s="96"/>
      <c r="V76" s="96"/>
      <c r="W76" s="96"/>
      <c r="X76" s="96"/>
      <c r="Y76" s="96"/>
      <c r="Z76" s="96"/>
      <c r="AA76" s="96"/>
      <c r="AB76" s="96"/>
      <c r="AC76" s="96"/>
    </row>
    <row r="77" spans="1:29">
      <c r="A77" s="98"/>
      <c r="B77" s="98"/>
      <c r="C77" s="124" t="s">
        <v>3211</v>
      </c>
      <c r="D77" s="125">
        <v>4</v>
      </c>
      <c r="E77" s="125">
        <v>16</v>
      </c>
      <c r="F77" s="96" t="s">
        <v>322</v>
      </c>
      <c r="G77" s="98" t="s">
        <v>473</v>
      </c>
      <c r="H77" s="96">
        <v>13</v>
      </c>
      <c r="I77" s="96">
        <v>8</v>
      </c>
      <c r="J77" s="96">
        <v>7</v>
      </c>
      <c r="K77" s="96"/>
      <c r="L77" s="99"/>
      <c r="M77" s="99" t="s">
        <v>3279</v>
      </c>
      <c r="N77" s="96"/>
      <c r="O77" s="96"/>
      <c r="P77" s="98" t="s">
        <v>3280</v>
      </c>
      <c r="Q77" s="96" t="s">
        <v>3281</v>
      </c>
      <c r="R77" s="96"/>
      <c r="S77" s="96"/>
      <c r="T77" s="96"/>
      <c r="U77" s="96"/>
      <c r="V77" s="96"/>
      <c r="W77" s="96"/>
      <c r="X77" s="96"/>
      <c r="Y77" s="96"/>
      <c r="Z77" s="96"/>
      <c r="AA77" s="96"/>
      <c r="AB77" s="96"/>
      <c r="AC77" s="96"/>
    </row>
    <row r="78" spans="1:29" ht="15.75" thickBot="1">
      <c r="A78" s="98"/>
      <c r="B78" s="98"/>
      <c r="C78" s="132" t="s">
        <v>3217</v>
      </c>
      <c r="D78" s="133">
        <v>147</v>
      </c>
      <c r="E78" s="133">
        <v>176</v>
      </c>
      <c r="F78" s="96" t="s">
        <v>462</v>
      </c>
      <c r="G78" s="96">
        <v>16</v>
      </c>
      <c r="H78" s="96">
        <v>13</v>
      </c>
      <c r="I78" s="96">
        <v>12</v>
      </c>
      <c r="J78" s="96">
        <v>13</v>
      </c>
      <c r="K78" s="96"/>
      <c r="L78" s="99"/>
      <c r="M78" s="99" t="s">
        <v>3282</v>
      </c>
      <c r="N78" s="96"/>
      <c r="O78" s="96"/>
      <c r="P78" s="98" t="s">
        <v>650</v>
      </c>
      <c r="Q78" s="96" t="s">
        <v>3283</v>
      </c>
      <c r="R78" s="96"/>
      <c r="S78" s="96"/>
      <c r="T78" s="96"/>
      <c r="U78" s="96"/>
      <c r="V78" s="96"/>
      <c r="W78" s="96"/>
      <c r="X78" s="96"/>
      <c r="Y78" s="96"/>
      <c r="Z78" s="96"/>
      <c r="AA78" s="96"/>
      <c r="AB78" s="96"/>
      <c r="AC78" s="96"/>
    </row>
    <row r="79" spans="1:29">
      <c r="A79" s="98"/>
      <c r="B79" s="98"/>
      <c r="C79" s="134" t="s">
        <v>3284</v>
      </c>
      <c r="D79" s="135">
        <v>20</v>
      </c>
      <c r="E79" s="135">
        <v>160</v>
      </c>
      <c r="F79" s="96" t="s">
        <v>489</v>
      </c>
      <c r="G79" s="96">
        <v>32</v>
      </c>
      <c r="H79" s="96">
        <v>37</v>
      </c>
      <c r="I79" s="96">
        <v>49</v>
      </c>
      <c r="J79" s="96">
        <v>51</v>
      </c>
      <c r="K79" s="96"/>
      <c r="L79" s="99"/>
      <c r="M79" s="99" t="s">
        <v>3285</v>
      </c>
      <c r="N79" s="96"/>
      <c r="O79" s="96"/>
      <c r="P79" s="98" t="s">
        <v>3286</v>
      </c>
      <c r="Q79" s="96" t="s">
        <v>3287</v>
      </c>
      <c r="R79" s="96"/>
      <c r="S79" s="96"/>
      <c r="T79" s="96"/>
      <c r="U79" s="96"/>
      <c r="V79" s="96"/>
      <c r="W79" s="96"/>
      <c r="X79" s="96"/>
      <c r="Y79" s="96"/>
      <c r="Z79" s="96"/>
      <c r="AA79" s="96"/>
      <c r="AB79" s="96"/>
      <c r="AC79" s="96"/>
    </row>
    <row r="80" spans="1:29">
      <c r="A80" s="98"/>
      <c r="B80" s="98"/>
      <c r="C80" s="124" t="s">
        <v>233</v>
      </c>
      <c r="D80" s="125">
        <v>9</v>
      </c>
      <c r="E80" s="125">
        <v>36</v>
      </c>
      <c r="F80" s="96" t="s">
        <v>380</v>
      </c>
      <c r="G80" s="98" t="s">
        <v>14</v>
      </c>
      <c r="H80" s="96">
        <v>5</v>
      </c>
      <c r="I80" s="96">
        <v>5</v>
      </c>
      <c r="J80" s="96">
        <v>3</v>
      </c>
      <c r="K80" s="96"/>
      <c r="L80" s="99"/>
      <c r="M80" s="99" t="s">
        <v>3288</v>
      </c>
      <c r="N80" s="96"/>
      <c r="O80" s="96"/>
      <c r="P80" s="98" t="s">
        <v>3289</v>
      </c>
      <c r="Q80" s="96" t="s">
        <v>3290</v>
      </c>
      <c r="R80" s="96"/>
      <c r="S80" s="96"/>
      <c r="T80" s="96"/>
      <c r="U80" s="96"/>
      <c r="V80" s="96"/>
      <c r="W80" s="96"/>
      <c r="X80" s="96"/>
      <c r="Y80" s="96"/>
      <c r="Z80" s="96"/>
      <c r="AA80" s="96"/>
      <c r="AB80" s="96"/>
      <c r="AC80" s="96"/>
    </row>
    <row r="81" spans="1:29">
      <c r="A81" s="98"/>
      <c r="B81" s="98"/>
      <c r="C81" s="127" t="s">
        <v>3291</v>
      </c>
      <c r="D81" s="128">
        <v>134</v>
      </c>
      <c r="E81" s="128">
        <v>124</v>
      </c>
      <c r="F81" s="96" t="s">
        <v>553</v>
      </c>
      <c r="G81" s="96">
        <v>5</v>
      </c>
      <c r="H81" s="96">
        <v>4</v>
      </c>
      <c r="I81" s="96">
        <v>7</v>
      </c>
      <c r="J81" s="96">
        <v>3</v>
      </c>
      <c r="K81" s="96"/>
      <c r="L81" s="99"/>
      <c r="M81" s="99" t="s">
        <v>3292</v>
      </c>
      <c r="N81" s="96"/>
      <c r="O81" s="96"/>
      <c r="P81" s="98" t="s">
        <v>3293</v>
      </c>
      <c r="Q81" s="96" t="s">
        <v>3294</v>
      </c>
      <c r="R81" s="96"/>
      <c r="S81" s="96"/>
      <c r="T81" s="96"/>
      <c r="U81" s="96"/>
      <c r="V81" s="96"/>
      <c r="W81" s="96"/>
      <c r="X81" s="96"/>
      <c r="Y81" s="96"/>
      <c r="Z81" s="96"/>
      <c r="AA81" s="96"/>
      <c r="AB81" s="96"/>
      <c r="AC81" s="96"/>
    </row>
    <row r="82" spans="1:29">
      <c r="A82" s="98"/>
      <c r="B82" s="98"/>
      <c r="C82" s="124" t="s">
        <v>3295</v>
      </c>
      <c r="D82" s="125">
        <v>13</v>
      </c>
      <c r="E82" s="125">
        <v>78</v>
      </c>
      <c r="F82" s="96" t="s">
        <v>181</v>
      </c>
      <c r="G82" s="98" t="s">
        <v>13</v>
      </c>
      <c r="H82" s="96">
        <v>5</v>
      </c>
      <c r="I82" s="96">
        <v>5</v>
      </c>
      <c r="J82" s="96">
        <v>5</v>
      </c>
      <c r="K82" s="96"/>
      <c r="L82" s="99" t="s">
        <v>103</v>
      </c>
      <c r="M82" s="99"/>
      <c r="N82" s="96"/>
      <c r="O82" s="96"/>
      <c r="P82" s="96"/>
      <c r="Q82" s="96"/>
      <c r="R82" s="96"/>
      <c r="S82" s="96"/>
      <c r="T82" s="96"/>
      <c r="U82" s="96"/>
      <c r="V82" s="96"/>
      <c r="W82" s="96"/>
      <c r="X82" s="96"/>
      <c r="Y82" s="96"/>
      <c r="Z82" s="96"/>
      <c r="AA82" s="96"/>
      <c r="AB82" s="96"/>
      <c r="AC82" s="96"/>
    </row>
    <row r="83" spans="1:29">
      <c r="A83" s="98"/>
      <c r="B83" s="98"/>
      <c r="C83" s="124" t="s">
        <v>233</v>
      </c>
      <c r="D83" s="125">
        <v>9</v>
      </c>
      <c r="E83" s="125">
        <v>36</v>
      </c>
      <c r="F83" s="96" t="s">
        <v>3296</v>
      </c>
      <c r="G83" s="98" t="s">
        <v>446</v>
      </c>
      <c r="H83" s="96">
        <v>45</v>
      </c>
      <c r="I83" s="96">
        <v>37</v>
      </c>
      <c r="J83" s="96">
        <v>41</v>
      </c>
      <c r="K83" s="96"/>
      <c r="L83" s="99" t="s">
        <v>3297</v>
      </c>
      <c r="M83" s="99" t="s">
        <v>3298</v>
      </c>
      <c r="N83" s="96"/>
      <c r="O83" s="96"/>
      <c r="P83" s="96"/>
      <c r="Q83" s="96"/>
      <c r="R83" s="96"/>
      <c r="S83" s="96"/>
      <c r="T83" s="96"/>
      <c r="U83" s="96"/>
      <c r="V83" s="96"/>
      <c r="W83" s="96"/>
      <c r="X83" s="96"/>
      <c r="Y83" s="96"/>
      <c r="Z83" s="96"/>
      <c r="AA83" s="96"/>
      <c r="AB83" s="96"/>
      <c r="AC83" s="96"/>
    </row>
    <row r="84" spans="1:29">
      <c r="A84" s="98"/>
      <c r="B84" s="98"/>
      <c r="C84" s="127"/>
      <c r="D84" s="128">
        <v>36</v>
      </c>
      <c r="E84" s="128">
        <v>42</v>
      </c>
      <c r="F84" s="96" t="s">
        <v>3299</v>
      </c>
      <c r="G84" s="98" t="s">
        <v>12</v>
      </c>
      <c r="H84" s="96">
        <v>45</v>
      </c>
      <c r="I84" s="96">
        <v>37</v>
      </c>
      <c r="J84" s="96">
        <v>44</v>
      </c>
      <c r="K84" s="96"/>
      <c r="L84" s="99" t="s">
        <v>1869</v>
      </c>
      <c r="M84" s="99"/>
      <c r="N84" s="96"/>
      <c r="O84" s="96"/>
      <c r="P84" s="96"/>
      <c r="Q84" s="96"/>
      <c r="R84" s="96"/>
      <c r="S84" s="96"/>
      <c r="T84" s="96"/>
      <c r="U84" s="96"/>
      <c r="V84" s="96"/>
      <c r="W84" s="96"/>
      <c r="X84" s="96"/>
      <c r="Y84" s="96"/>
      <c r="Z84" s="96"/>
      <c r="AA84" s="96"/>
      <c r="AB84" s="96"/>
      <c r="AC84" s="96"/>
    </row>
    <row r="85" spans="1:29">
      <c r="A85" s="98"/>
      <c r="B85" s="98"/>
      <c r="C85" s="124" t="s">
        <v>3284</v>
      </c>
      <c r="D85" s="125">
        <v>20</v>
      </c>
      <c r="E85" s="125">
        <v>160</v>
      </c>
      <c r="F85" s="96" t="s">
        <v>475</v>
      </c>
      <c r="G85" s="96">
        <v>41</v>
      </c>
      <c r="H85" s="96">
        <v>41</v>
      </c>
      <c r="I85" s="96">
        <v>41</v>
      </c>
      <c r="J85" s="96">
        <v>45</v>
      </c>
      <c r="K85" s="96"/>
      <c r="L85" s="99" t="s">
        <v>1873</v>
      </c>
      <c r="M85" s="99" t="s">
        <v>3300</v>
      </c>
      <c r="N85" s="96"/>
      <c r="O85" s="96"/>
      <c r="P85" s="96"/>
      <c r="Q85" s="96"/>
      <c r="R85" s="96"/>
      <c r="S85" s="96"/>
      <c r="T85" s="96"/>
      <c r="U85" s="96"/>
      <c r="V85" s="96"/>
      <c r="W85" s="96"/>
      <c r="X85" s="96"/>
      <c r="Y85" s="96"/>
      <c r="Z85" s="96"/>
      <c r="AA85" s="96"/>
      <c r="AB85" s="96"/>
      <c r="AC85" s="96"/>
    </row>
    <row r="86" spans="1:29">
      <c r="A86" s="98"/>
      <c r="B86" s="98"/>
      <c r="C86" s="124" t="s">
        <v>322</v>
      </c>
      <c r="D86" s="125">
        <v>13</v>
      </c>
      <c r="E86" s="125">
        <v>52</v>
      </c>
      <c r="F86" s="96" t="s">
        <v>116</v>
      </c>
      <c r="G86" s="96">
        <v>41</v>
      </c>
      <c r="H86" s="96">
        <v>39</v>
      </c>
      <c r="I86" s="96">
        <v>43</v>
      </c>
      <c r="J86" s="96">
        <v>45</v>
      </c>
      <c r="K86" s="96"/>
      <c r="L86" s="102" t="s">
        <v>3301</v>
      </c>
      <c r="M86" s="102" t="s">
        <v>3302</v>
      </c>
      <c r="N86" s="96"/>
      <c r="O86" s="96"/>
      <c r="P86" s="96"/>
      <c r="Q86" s="96"/>
      <c r="R86" s="96"/>
      <c r="S86" s="96"/>
      <c r="T86" s="96"/>
      <c r="U86" s="96"/>
      <c r="V86" s="96"/>
      <c r="W86" s="96"/>
      <c r="X86" s="96"/>
      <c r="Y86" s="96"/>
      <c r="Z86" s="96"/>
      <c r="AA86" s="96"/>
      <c r="AB86" s="96"/>
      <c r="AC86" s="96"/>
    </row>
    <row r="87" spans="1:29">
      <c r="A87" s="98"/>
      <c r="B87" s="98"/>
      <c r="C87" s="127" t="s">
        <v>3303</v>
      </c>
      <c r="D87" s="128">
        <v>111</v>
      </c>
      <c r="E87" s="128">
        <v>108</v>
      </c>
      <c r="F87" s="96" t="s">
        <v>419</v>
      </c>
      <c r="G87" s="96">
        <v>39</v>
      </c>
      <c r="H87" s="96">
        <v>41</v>
      </c>
      <c r="I87" s="96">
        <v>47</v>
      </c>
      <c r="J87" s="96">
        <v>39</v>
      </c>
      <c r="K87" s="96"/>
      <c r="L87" s="99" t="s">
        <v>1717</v>
      </c>
      <c r="M87" s="99" t="s">
        <v>1992</v>
      </c>
      <c r="N87" s="96"/>
      <c r="O87" s="96"/>
      <c r="P87" s="96"/>
      <c r="Q87" s="96"/>
      <c r="R87" s="96"/>
      <c r="S87" s="96"/>
      <c r="T87" s="96"/>
      <c r="U87" s="96"/>
      <c r="V87" s="96"/>
      <c r="W87" s="96"/>
      <c r="X87" s="96"/>
      <c r="Y87" s="96"/>
      <c r="Z87" s="96"/>
      <c r="AA87" s="96"/>
      <c r="AB87" s="96"/>
      <c r="AC87" s="96"/>
    </row>
    <row r="88" spans="1:29">
      <c r="A88" s="98"/>
      <c r="B88" s="98"/>
      <c r="C88" s="124" t="s">
        <v>3295</v>
      </c>
      <c r="D88" s="125">
        <v>13</v>
      </c>
      <c r="E88" s="125">
        <v>78</v>
      </c>
      <c r="F88" s="96" t="s">
        <v>187</v>
      </c>
      <c r="G88" s="96">
        <v>41</v>
      </c>
      <c r="H88" s="96">
        <v>41</v>
      </c>
      <c r="I88" s="96">
        <v>41</v>
      </c>
      <c r="J88" s="96">
        <v>41</v>
      </c>
      <c r="K88" s="96"/>
      <c r="L88" s="99" t="s">
        <v>1965</v>
      </c>
      <c r="M88" s="99" t="s">
        <v>1860</v>
      </c>
      <c r="N88" s="96"/>
      <c r="O88" s="96"/>
      <c r="P88" s="96"/>
      <c r="Q88" s="96"/>
      <c r="R88" s="96"/>
      <c r="S88" s="96"/>
      <c r="T88" s="96"/>
      <c r="U88" s="96"/>
      <c r="V88" s="96"/>
      <c r="W88" s="96"/>
      <c r="X88" s="96"/>
      <c r="Y88" s="96"/>
      <c r="Z88" s="96"/>
      <c r="AA88" s="96"/>
      <c r="AB88" s="96"/>
      <c r="AC88" s="96"/>
    </row>
    <row r="89" spans="1:29">
      <c r="A89" s="98"/>
      <c r="B89" s="98"/>
      <c r="C89" s="124" t="s">
        <v>322</v>
      </c>
      <c r="D89" s="125">
        <v>13</v>
      </c>
      <c r="E89" s="125">
        <v>52</v>
      </c>
      <c r="F89" s="96"/>
      <c r="G89" s="98"/>
      <c r="H89" s="96"/>
      <c r="I89" s="96"/>
      <c r="J89" s="96"/>
      <c r="K89" s="96"/>
      <c r="L89" s="99" t="s">
        <v>1684</v>
      </c>
      <c r="M89" s="99" t="s">
        <v>1913</v>
      </c>
      <c r="N89" s="96"/>
      <c r="O89" s="96"/>
      <c r="P89" s="96"/>
      <c r="Q89" s="96"/>
      <c r="R89" s="96"/>
      <c r="S89" s="96"/>
      <c r="T89" s="96"/>
      <c r="U89" s="96"/>
      <c r="V89" s="96"/>
      <c r="W89" s="96"/>
      <c r="X89" s="96"/>
      <c r="Y89" s="96"/>
      <c r="Z89" s="96"/>
      <c r="AA89" s="96"/>
      <c r="AB89" s="96"/>
      <c r="AC89" s="96"/>
    </row>
    <row r="90" spans="1:29">
      <c r="A90" s="98"/>
      <c r="B90" s="98"/>
      <c r="C90" s="127"/>
      <c r="D90" s="128">
        <v>26</v>
      </c>
      <c r="E90" s="128">
        <v>26</v>
      </c>
      <c r="F90" s="136"/>
      <c r="G90" s="118" t="s">
        <v>5</v>
      </c>
      <c r="H90" s="136" t="s">
        <v>1674</v>
      </c>
      <c r="I90" s="102"/>
      <c r="J90" s="96"/>
      <c r="K90" s="96"/>
      <c r="L90" s="99" t="s">
        <v>1654</v>
      </c>
      <c r="M90" s="99" t="s">
        <v>1868</v>
      </c>
      <c r="N90" s="96"/>
      <c r="O90" s="96"/>
      <c r="P90" s="96"/>
      <c r="Q90" s="96"/>
      <c r="R90" s="96"/>
      <c r="S90" s="96"/>
      <c r="T90" s="96"/>
      <c r="U90" s="96"/>
      <c r="V90" s="96"/>
      <c r="W90" s="96"/>
      <c r="X90" s="96"/>
      <c r="Y90" s="96"/>
      <c r="Z90" s="96"/>
      <c r="AA90" s="96"/>
      <c r="AB90" s="96"/>
      <c r="AC90" s="96"/>
    </row>
    <row r="91" spans="1:29">
      <c r="A91" s="98"/>
      <c r="B91" s="98"/>
      <c r="C91" s="124" t="s">
        <v>3304</v>
      </c>
      <c r="D91" s="125">
        <v>10</v>
      </c>
      <c r="E91" s="125">
        <v>60</v>
      </c>
      <c r="F91" s="96" t="s">
        <v>3305</v>
      </c>
      <c r="G91" s="98" t="s">
        <v>171</v>
      </c>
      <c r="H91" s="96">
        <v>255</v>
      </c>
      <c r="I91" s="102" t="s">
        <v>3306</v>
      </c>
      <c r="J91" s="96"/>
      <c r="K91" s="96"/>
      <c r="L91" s="99" t="s">
        <v>2037</v>
      </c>
      <c r="M91" s="99" t="s">
        <v>3307</v>
      </c>
      <c r="N91" s="96"/>
      <c r="O91" s="96"/>
      <c r="P91" s="96"/>
      <c r="Q91" s="96"/>
      <c r="R91" s="96"/>
      <c r="S91" s="96"/>
      <c r="T91" s="96"/>
      <c r="U91" s="96"/>
      <c r="V91" s="96"/>
      <c r="W91" s="96"/>
      <c r="X91" s="96"/>
      <c r="Y91" s="96"/>
      <c r="Z91" s="96"/>
      <c r="AA91" s="96"/>
      <c r="AB91" s="96"/>
      <c r="AC91" s="96"/>
    </row>
    <row r="92" spans="1:29">
      <c r="A92" s="98"/>
      <c r="B92" s="98"/>
      <c r="C92" s="124" t="s">
        <v>322</v>
      </c>
      <c r="D92" s="125">
        <v>13</v>
      </c>
      <c r="E92" s="125">
        <v>52</v>
      </c>
      <c r="F92" s="96"/>
      <c r="G92" s="98" t="s">
        <v>204</v>
      </c>
      <c r="H92" s="96">
        <v>130</v>
      </c>
      <c r="I92" s="102" t="s">
        <v>3308</v>
      </c>
      <c r="J92" s="96"/>
      <c r="K92" s="102"/>
      <c r="L92" s="99" t="s">
        <v>1766</v>
      </c>
      <c r="M92" s="99" t="s">
        <v>1745</v>
      </c>
      <c r="N92" s="96"/>
      <c r="O92" s="96"/>
      <c r="P92" s="96"/>
      <c r="Q92" s="96"/>
      <c r="R92" s="96"/>
      <c r="S92" s="96"/>
      <c r="T92" s="96"/>
      <c r="U92" s="96"/>
      <c r="V92" s="96"/>
      <c r="W92" s="96"/>
      <c r="X92" s="96"/>
      <c r="Y92" s="96"/>
      <c r="Z92" s="96"/>
      <c r="AA92" s="96"/>
      <c r="AB92" s="96"/>
      <c r="AC92" s="96"/>
    </row>
    <row r="93" spans="1:29">
      <c r="A93" s="98"/>
      <c r="B93" s="98"/>
      <c r="C93" s="127"/>
      <c r="D93" s="128">
        <v>0</v>
      </c>
      <c r="E93" s="128">
        <v>8</v>
      </c>
      <c r="F93" s="96"/>
      <c r="G93" s="98"/>
      <c r="H93" s="96"/>
      <c r="I93" s="102"/>
      <c r="J93" s="96"/>
      <c r="K93" s="102"/>
      <c r="L93" s="99" t="s">
        <v>1814</v>
      </c>
      <c r="M93" s="99" t="s">
        <v>1724</v>
      </c>
      <c r="N93" s="96"/>
      <c r="O93" s="96"/>
      <c r="P93" s="96"/>
      <c r="Q93" s="96"/>
      <c r="R93" s="96"/>
      <c r="S93" s="96"/>
      <c r="T93" s="96"/>
      <c r="U93" s="96"/>
      <c r="V93" s="96"/>
      <c r="W93" s="96"/>
      <c r="X93" s="96"/>
      <c r="Y93" s="96"/>
      <c r="Z93" s="96"/>
      <c r="AA93" s="96"/>
      <c r="AB93" s="96"/>
      <c r="AC93" s="96"/>
    </row>
    <row r="94" spans="1:29">
      <c r="A94" s="98"/>
      <c r="B94" s="98"/>
      <c r="C94" s="124" t="s">
        <v>3309</v>
      </c>
      <c r="D94" s="125">
        <v>18</v>
      </c>
      <c r="E94" s="125">
        <v>144</v>
      </c>
      <c r="F94" s="96"/>
      <c r="G94" s="98"/>
      <c r="H94" s="96"/>
      <c r="I94" s="102"/>
      <c r="J94" s="96"/>
      <c r="K94" s="102"/>
      <c r="L94" s="99" t="s">
        <v>1901</v>
      </c>
      <c r="M94" s="99" t="s">
        <v>1806</v>
      </c>
      <c r="N94" s="96"/>
      <c r="O94" s="96"/>
      <c r="P94" s="96"/>
      <c r="Q94" s="96"/>
      <c r="R94" s="96"/>
      <c r="S94" s="96"/>
      <c r="T94" s="96"/>
      <c r="U94" s="96"/>
      <c r="V94" s="96"/>
      <c r="W94" s="96"/>
      <c r="X94" s="96"/>
      <c r="Y94" s="96"/>
      <c r="Z94" s="96"/>
      <c r="AA94" s="96"/>
      <c r="AB94" s="96"/>
      <c r="AC94" s="96"/>
    </row>
    <row r="95" spans="1:29">
      <c r="A95" s="98"/>
      <c r="B95" s="98"/>
      <c r="C95" s="124" t="s">
        <v>3310</v>
      </c>
      <c r="D95" s="125">
        <v>13</v>
      </c>
      <c r="E95" s="125">
        <v>52</v>
      </c>
      <c r="F95" s="96"/>
      <c r="G95" s="98"/>
      <c r="H95" s="96"/>
      <c r="I95" s="102"/>
      <c r="J95" s="96"/>
      <c r="K95" s="102"/>
      <c r="L95" s="99" t="s">
        <v>2020</v>
      </c>
      <c r="M95" s="99" t="s">
        <v>1951</v>
      </c>
      <c r="N95" s="96"/>
      <c r="O95" s="96"/>
      <c r="P95" s="96"/>
      <c r="Q95" s="96"/>
      <c r="R95" s="96"/>
      <c r="S95" s="96"/>
      <c r="T95" s="96"/>
      <c r="U95" s="96"/>
      <c r="V95" s="96"/>
      <c r="W95" s="96"/>
      <c r="X95" s="96"/>
      <c r="Y95" s="96"/>
      <c r="Z95" s="96"/>
      <c r="AA95" s="96"/>
      <c r="AB95" s="96"/>
      <c r="AC95" s="96"/>
    </row>
    <row r="96" spans="1:29">
      <c r="A96" s="98"/>
      <c r="B96" s="98" t="s">
        <v>3311</v>
      </c>
      <c r="C96" s="127"/>
      <c r="D96" s="128">
        <v>82</v>
      </c>
      <c r="E96" s="128">
        <v>92</v>
      </c>
      <c r="F96" s="96"/>
      <c r="G96" s="98"/>
      <c r="H96" s="96"/>
      <c r="I96" s="102"/>
      <c r="J96" s="96"/>
      <c r="K96" s="102"/>
      <c r="L96" s="99" t="s">
        <v>2045</v>
      </c>
      <c r="M96" s="99" t="s">
        <v>108</v>
      </c>
      <c r="N96" s="96"/>
      <c r="O96" s="96"/>
      <c r="P96" s="96"/>
      <c r="Q96" s="96"/>
      <c r="R96" s="96"/>
      <c r="S96" s="96"/>
      <c r="T96" s="96"/>
      <c r="U96" s="96"/>
      <c r="V96" s="96"/>
      <c r="W96" s="96"/>
      <c r="X96" s="96"/>
      <c r="Y96" s="96"/>
      <c r="Z96" s="96"/>
      <c r="AA96" s="96"/>
      <c r="AB96" s="96"/>
      <c r="AC96" s="96"/>
    </row>
    <row r="97" spans="1:29">
      <c r="A97" s="98"/>
      <c r="B97" s="98" t="s">
        <v>3312</v>
      </c>
      <c r="C97" s="124" t="s">
        <v>3313</v>
      </c>
      <c r="D97" s="125">
        <v>10</v>
      </c>
      <c r="E97" s="125">
        <v>100</v>
      </c>
      <c r="F97" s="96"/>
      <c r="G97" s="98"/>
      <c r="H97" s="96"/>
      <c r="I97" s="102"/>
      <c r="J97" s="96"/>
      <c r="K97" s="102"/>
      <c r="L97" s="99" t="s">
        <v>1885</v>
      </c>
      <c r="M97" s="99" t="s">
        <v>505</v>
      </c>
      <c r="N97" s="96"/>
      <c r="O97" s="96"/>
      <c r="P97" s="96"/>
      <c r="Q97" s="96"/>
      <c r="R97" s="96"/>
      <c r="S97" s="96"/>
      <c r="T97" s="96"/>
      <c r="U97" s="96"/>
      <c r="V97" s="96"/>
      <c r="W97" s="96"/>
      <c r="X97" s="96"/>
      <c r="Y97" s="96"/>
      <c r="Z97" s="96"/>
      <c r="AA97" s="96"/>
      <c r="AB97" s="96"/>
      <c r="AC97" s="96"/>
    </row>
    <row r="98" spans="1:29">
      <c r="A98" s="98"/>
      <c r="B98" s="98" t="s">
        <v>3314</v>
      </c>
      <c r="C98" s="124" t="s">
        <v>322</v>
      </c>
      <c r="D98" s="125">
        <v>7</v>
      </c>
      <c r="E98" s="125">
        <v>28</v>
      </c>
      <c r="F98" s="96"/>
      <c r="G98" s="98"/>
      <c r="H98" s="96"/>
      <c r="I98" s="102"/>
      <c r="J98" s="96"/>
      <c r="K98" s="102"/>
      <c r="L98" s="99" t="s">
        <v>2041</v>
      </c>
      <c r="M98" s="99" t="s">
        <v>751</v>
      </c>
      <c r="N98" s="96"/>
      <c r="O98" s="96"/>
      <c r="P98" s="96"/>
      <c r="Q98" s="96"/>
      <c r="R98" s="96"/>
      <c r="S98" s="96"/>
      <c r="T98" s="96"/>
      <c r="U98" s="96"/>
      <c r="V98" s="96"/>
      <c r="W98" s="96"/>
      <c r="X98" s="96"/>
      <c r="Y98" s="96"/>
      <c r="Z98" s="96"/>
      <c r="AA98" s="96"/>
      <c r="AB98" s="96"/>
      <c r="AC98" s="96"/>
    </row>
    <row r="99" spans="1:29" ht="15.75" thickBot="1">
      <c r="A99" s="98"/>
      <c r="B99" s="98" t="s">
        <v>3315</v>
      </c>
      <c r="C99" s="127" t="s">
        <v>3316</v>
      </c>
      <c r="D99" s="128">
        <v>73</v>
      </c>
      <c r="E99" s="128">
        <v>72</v>
      </c>
      <c r="F99" s="96"/>
      <c r="G99" s="98"/>
      <c r="H99" s="96"/>
      <c r="I99" s="102"/>
      <c r="J99" s="96"/>
      <c r="K99" s="102"/>
      <c r="L99" s="99" t="s">
        <v>1921</v>
      </c>
      <c r="M99" s="99" t="s">
        <v>1819</v>
      </c>
      <c r="N99" s="96"/>
      <c r="O99" s="96"/>
      <c r="P99" s="96"/>
      <c r="Q99" s="96"/>
      <c r="R99" s="96"/>
      <c r="S99" s="96"/>
      <c r="T99" s="96"/>
      <c r="U99" s="96"/>
      <c r="V99" s="96"/>
      <c r="W99" s="96"/>
      <c r="X99" s="96"/>
      <c r="Y99" s="96"/>
      <c r="Z99" s="96"/>
      <c r="AA99" s="96"/>
      <c r="AB99" s="96"/>
      <c r="AC99" s="96"/>
    </row>
    <row r="100" spans="1:29">
      <c r="A100" s="98"/>
      <c r="B100" s="98" t="s">
        <v>3299</v>
      </c>
      <c r="C100" s="124" t="s">
        <v>3317</v>
      </c>
      <c r="D100" s="125">
        <v>51</v>
      </c>
      <c r="E100" s="125">
        <v>357</v>
      </c>
      <c r="F100" s="137">
        <v>51</v>
      </c>
      <c r="G100" s="135">
        <v>357</v>
      </c>
      <c r="H100" s="137">
        <v>51</v>
      </c>
      <c r="I100" s="135">
        <v>459</v>
      </c>
      <c r="J100" s="96">
        <v>0</v>
      </c>
      <c r="K100" s="102"/>
      <c r="L100" s="99" t="s">
        <v>2036</v>
      </c>
      <c r="M100" s="99" t="s">
        <v>1832</v>
      </c>
      <c r="N100" s="96"/>
      <c r="O100" s="96"/>
      <c r="P100" s="96"/>
      <c r="Q100" s="96"/>
      <c r="R100" s="96"/>
      <c r="S100" s="96"/>
      <c r="T100" s="96"/>
      <c r="U100" s="96"/>
      <c r="V100" s="96"/>
      <c r="W100" s="96"/>
      <c r="X100" s="96"/>
      <c r="Y100" s="96"/>
      <c r="Z100" s="96"/>
      <c r="AA100" s="96"/>
      <c r="AB100" s="96"/>
      <c r="AC100" s="96"/>
    </row>
    <row r="101" spans="1:29">
      <c r="A101" s="98"/>
      <c r="B101" s="98" t="s">
        <v>3318</v>
      </c>
      <c r="C101" s="124" t="s">
        <v>3319</v>
      </c>
      <c r="D101" s="125">
        <v>3</v>
      </c>
      <c r="E101" s="125">
        <v>2.4</v>
      </c>
      <c r="F101" s="125">
        <v>3</v>
      </c>
      <c r="G101" s="125">
        <v>0</v>
      </c>
      <c r="H101" s="130">
        <v>3</v>
      </c>
      <c r="I101" s="125">
        <v>0</v>
      </c>
      <c r="J101" s="96">
        <v>2</v>
      </c>
      <c r="K101" s="102"/>
      <c r="L101" s="99" t="s">
        <v>2050</v>
      </c>
      <c r="M101" s="99" t="s">
        <v>1824</v>
      </c>
      <c r="N101" s="96"/>
      <c r="O101" s="96"/>
      <c r="P101" s="96"/>
      <c r="Q101" s="96"/>
      <c r="R101" s="96"/>
      <c r="S101" s="96"/>
      <c r="T101" s="96"/>
      <c r="U101" s="96"/>
      <c r="V101" s="96"/>
      <c r="W101" s="96"/>
      <c r="X101" s="96"/>
      <c r="Y101" s="96"/>
      <c r="Z101" s="96"/>
      <c r="AA101" s="96"/>
      <c r="AB101" s="96"/>
      <c r="AC101" s="96"/>
    </row>
    <row r="102" spans="1:29" ht="15.75" thickBot="1">
      <c r="A102" s="98"/>
      <c r="B102" s="98" t="s">
        <v>3320</v>
      </c>
      <c r="C102" s="127" t="s">
        <v>3321</v>
      </c>
      <c r="D102" s="128">
        <v>396</v>
      </c>
      <c r="E102" s="128">
        <v>354.6</v>
      </c>
      <c r="F102" s="138"/>
      <c r="G102" s="128">
        <v>357</v>
      </c>
      <c r="H102" s="138"/>
      <c r="I102" s="128">
        <v>459</v>
      </c>
      <c r="J102" s="96">
        <v>7</v>
      </c>
      <c r="K102" s="102"/>
      <c r="L102" s="99" t="s">
        <v>2051</v>
      </c>
      <c r="M102" s="99" t="s">
        <v>1841</v>
      </c>
      <c r="N102" s="96"/>
      <c r="O102" s="96"/>
      <c r="P102" s="96"/>
      <c r="Q102" s="96"/>
      <c r="R102" s="96"/>
      <c r="S102" s="96"/>
      <c r="T102" s="96"/>
      <c r="U102" s="96"/>
      <c r="V102" s="96"/>
      <c r="W102" s="96"/>
      <c r="X102" s="96"/>
      <c r="Y102" s="96"/>
      <c r="Z102" s="96"/>
      <c r="AA102" s="96"/>
      <c r="AB102" s="96"/>
      <c r="AC102" s="96"/>
    </row>
    <row r="103" spans="1:29">
      <c r="A103" s="98"/>
      <c r="B103" s="98" t="s">
        <v>3322</v>
      </c>
      <c r="C103" s="124" t="s">
        <v>3323</v>
      </c>
      <c r="D103" s="125">
        <v>18</v>
      </c>
      <c r="E103" s="125">
        <v>162</v>
      </c>
      <c r="F103" s="137">
        <v>26</v>
      </c>
      <c r="G103" s="135">
        <v>234</v>
      </c>
      <c r="H103" s="137">
        <v>18</v>
      </c>
      <c r="I103" s="135">
        <v>198</v>
      </c>
      <c r="J103" s="96">
        <v>4</v>
      </c>
      <c r="K103" s="102"/>
      <c r="L103" s="99" t="s">
        <v>2052</v>
      </c>
      <c r="M103" s="99" t="s">
        <v>1787</v>
      </c>
      <c r="N103" s="96"/>
      <c r="O103" s="96"/>
      <c r="P103" s="96"/>
      <c r="Q103" s="96"/>
      <c r="R103" s="96"/>
      <c r="S103" s="96"/>
      <c r="T103" s="96"/>
      <c r="U103" s="96"/>
      <c r="V103" s="96"/>
      <c r="W103" s="96"/>
      <c r="X103" s="96"/>
      <c r="Y103" s="96"/>
      <c r="Z103" s="96"/>
      <c r="AA103" s="96"/>
      <c r="AB103" s="96"/>
      <c r="AC103" s="96"/>
    </row>
    <row r="104" spans="1:29">
      <c r="A104" s="98"/>
      <c r="B104" s="98"/>
      <c r="C104" s="124" t="s">
        <v>233</v>
      </c>
      <c r="D104" s="125">
        <v>9</v>
      </c>
      <c r="E104" s="125">
        <v>0</v>
      </c>
      <c r="F104" s="125">
        <v>9</v>
      </c>
      <c r="G104" s="125">
        <v>0</v>
      </c>
      <c r="H104" s="130">
        <v>9</v>
      </c>
      <c r="I104" s="125">
        <v>0</v>
      </c>
      <c r="J104" s="96">
        <v>2</v>
      </c>
      <c r="K104" s="102"/>
      <c r="L104" s="99" t="s">
        <v>1897</v>
      </c>
      <c r="M104" s="99" t="s">
        <v>1764</v>
      </c>
      <c r="N104" s="96"/>
      <c r="O104" s="96"/>
      <c r="P104" s="96"/>
      <c r="Q104" s="96"/>
      <c r="R104" s="96"/>
      <c r="S104" s="96"/>
      <c r="T104" s="96"/>
      <c r="U104" s="96"/>
      <c r="V104" s="96"/>
      <c r="W104" s="96"/>
      <c r="X104" s="96"/>
      <c r="Y104" s="96"/>
      <c r="Z104" s="96"/>
      <c r="AA104" s="96"/>
      <c r="AB104" s="96"/>
      <c r="AC104" s="96"/>
    </row>
    <row r="105" spans="1:29" ht="15.75" thickBot="1">
      <c r="A105" s="98"/>
      <c r="B105" s="98"/>
      <c r="C105" s="127" t="s">
        <v>3324</v>
      </c>
      <c r="D105" s="128">
        <v>134</v>
      </c>
      <c r="E105" s="128">
        <v>162</v>
      </c>
      <c r="F105" s="138"/>
      <c r="G105" s="128">
        <v>234</v>
      </c>
      <c r="H105" s="138"/>
      <c r="I105" s="128">
        <v>198</v>
      </c>
      <c r="J105" s="96">
        <v>9</v>
      </c>
      <c r="K105" s="102"/>
      <c r="L105" s="99" t="s">
        <v>3325</v>
      </c>
      <c r="M105" s="99" t="s">
        <v>3326</v>
      </c>
      <c r="N105" s="96"/>
      <c r="O105" s="96"/>
      <c r="P105" s="96"/>
      <c r="Q105" s="96"/>
      <c r="R105" s="96"/>
      <c r="S105" s="96"/>
      <c r="T105" s="96"/>
      <c r="U105" s="96"/>
      <c r="V105" s="96"/>
      <c r="W105" s="96"/>
      <c r="X105" s="96"/>
      <c r="Y105" s="96"/>
      <c r="Z105" s="96"/>
      <c r="AA105" s="96"/>
      <c r="AB105" s="96"/>
      <c r="AC105" s="96"/>
    </row>
    <row r="106" spans="1:29">
      <c r="A106" s="98"/>
      <c r="B106" s="98"/>
      <c r="C106" s="124" t="s">
        <v>3323</v>
      </c>
      <c r="D106" s="125">
        <v>18</v>
      </c>
      <c r="E106" s="125">
        <v>162</v>
      </c>
      <c r="F106" s="139"/>
      <c r="G106" s="140"/>
      <c r="H106" s="137">
        <v>57</v>
      </c>
      <c r="I106" s="135">
        <v>399</v>
      </c>
      <c r="J106" s="96"/>
      <c r="K106" s="96"/>
      <c r="L106" s="96"/>
      <c r="M106" s="96"/>
      <c r="N106" s="96"/>
      <c r="O106" s="96"/>
      <c r="P106" s="96"/>
      <c r="Q106" s="96"/>
      <c r="R106" s="96"/>
      <c r="S106" s="96"/>
      <c r="T106" s="96"/>
      <c r="U106" s="96"/>
      <c r="V106" s="96"/>
      <c r="W106" s="96"/>
      <c r="X106" s="96"/>
      <c r="Y106" s="96"/>
      <c r="Z106" s="96"/>
      <c r="AA106" s="96"/>
      <c r="AB106" s="96"/>
      <c r="AC106" s="96"/>
    </row>
    <row r="107" spans="1:29">
      <c r="A107" s="98"/>
      <c r="B107" s="98"/>
      <c r="C107" s="124" t="s">
        <v>322</v>
      </c>
      <c r="D107" s="125">
        <v>13</v>
      </c>
      <c r="E107" s="125">
        <v>52</v>
      </c>
      <c r="F107" s="139"/>
      <c r="G107" s="140"/>
      <c r="H107" s="125">
        <v>3</v>
      </c>
      <c r="I107" s="125">
        <v>12</v>
      </c>
      <c r="J107" s="96"/>
      <c r="K107" s="96"/>
      <c r="L107" s="96"/>
      <c r="M107" s="96"/>
      <c r="N107" s="96"/>
      <c r="O107" s="96"/>
      <c r="P107" s="96"/>
      <c r="Q107" s="96"/>
      <c r="R107" s="96"/>
      <c r="S107" s="96"/>
      <c r="T107" s="96"/>
      <c r="U107" s="96"/>
      <c r="V107" s="96"/>
      <c r="W107" s="96"/>
      <c r="X107" s="96"/>
      <c r="Y107" s="96"/>
      <c r="Z107" s="96"/>
      <c r="AA107" s="96"/>
      <c r="AB107" s="96"/>
      <c r="AC107" s="96"/>
    </row>
    <row r="108" spans="1:29" ht="15.75" thickBot="1">
      <c r="A108" s="98"/>
      <c r="B108" s="98"/>
      <c r="C108" s="127" t="s">
        <v>3324</v>
      </c>
      <c r="D108" s="128">
        <v>111</v>
      </c>
      <c r="E108" s="128">
        <v>110</v>
      </c>
      <c r="F108" s="139"/>
      <c r="G108" s="140"/>
      <c r="H108" s="138"/>
      <c r="I108" s="128">
        <v>387</v>
      </c>
      <c r="J108" s="96"/>
      <c r="K108" s="96"/>
      <c r="L108" s="96"/>
      <c r="M108" s="96"/>
      <c r="N108" s="96"/>
      <c r="O108" s="96"/>
      <c r="P108" s="96"/>
      <c r="Q108" s="96"/>
      <c r="R108" s="96"/>
      <c r="S108" s="96"/>
      <c r="T108" s="96"/>
      <c r="U108" s="96"/>
      <c r="V108" s="96"/>
      <c r="W108" s="96"/>
      <c r="X108" s="96"/>
      <c r="Y108" s="96"/>
      <c r="Z108" s="96"/>
      <c r="AA108" s="96"/>
      <c r="AB108" s="96"/>
      <c r="AC108" s="96"/>
    </row>
    <row r="109" spans="1:29">
      <c r="A109" s="98"/>
      <c r="B109" s="98"/>
      <c r="C109" s="124" t="s">
        <v>3327</v>
      </c>
      <c r="D109" s="130">
        <v>51</v>
      </c>
      <c r="E109" s="125">
        <v>357</v>
      </c>
      <c r="F109" s="137">
        <v>65</v>
      </c>
      <c r="G109" s="135">
        <v>455</v>
      </c>
      <c r="H109" s="137">
        <v>51</v>
      </c>
      <c r="I109" s="135">
        <v>459</v>
      </c>
      <c r="J109" s="96">
        <v>7</v>
      </c>
      <c r="K109" s="96" t="s">
        <v>3328</v>
      </c>
      <c r="L109" s="96"/>
      <c r="M109" s="96"/>
      <c r="N109" s="96"/>
      <c r="O109" s="96"/>
      <c r="P109" s="96"/>
      <c r="Q109" s="96"/>
      <c r="R109" s="96"/>
      <c r="S109" s="96"/>
      <c r="T109" s="96"/>
      <c r="U109" s="96"/>
      <c r="V109" s="96"/>
      <c r="W109" s="96"/>
      <c r="X109" s="96"/>
      <c r="Y109" s="96"/>
      <c r="Z109" s="96"/>
      <c r="AA109" s="96"/>
      <c r="AB109" s="96"/>
      <c r="AC109" s="96"/>
    </row>
    <row r="110" spans="1:29">
      <c r="A110" s="98"/>
      <c r="B110" s="98"/>
      <c r="C110" s="124" t="s">
        <v>3329</v>
      </c>
      <c r="D110" s="130">
        <v>3</v>
      </c>
      <c r="E110" s="125">
        <v>0</v>
      </c>
      <c r="F110" s="125">
        <v>3</v>
      </c>
      <c r="G110" s="125">
        <v>0</v>
      </c>
      <c r="H110" s="130">
        <v>3</v>
      </c>
      <c r="I110" s="125">
        <v>0</v>
      </c>
      <c r="J110" s="96">
        <v>2</v>
      </c>
      <c r="K110" s="102" t="s">
        <v>3330</v>
      </c>
      <c r="L110" s="96"/>
      <c r="M110" s="96"/>
      <c r="N110" s="96"/>
      <c r="O110" s="96"/>
      <c r="P110" s="96"/>
      <c r="Q110" s="96"/>
      <c r="R110" s="96"/>
      <c r="S110" s="96"/>
      <c r="T110" s="96"/>
      <c r="U110" s="96"/>
      <c r="V110" s="96"/>
      <c r="W110" s="96"/>
      <c r="X110" s="96"/>
      <c r="Y110" s="96"/>
      <c r="Z110" s="96"/>
      <c r="AA110" s="96"/>
      <c r="AB110" s="96"/>
      <c r="AC110" s="96"/>
    </row>
    <row r="111" spans="1:29" ht="15.75" thickBot="1">
      <c r="A111" s="98"/>
      <c r="B111" s="98"/>
      <c r="C111" s="127" t="s">
        <v>3331</v>
      </c>
      <c r="D111" s="138">
        <v>453</v>
      </c>
      <c r="E111" s="128">
        <v>357</v>
      </c>
      <c r="F111" s="138"/>
      <c r="G111" s="128">
        <v>455</v>
      </c>
      <c r="H111" s="138"/>
      <c r="I111" s="128">
        <v>459</v>
      </c>
      <c r="J111" s="96">
        <v>7</v>
      </c>
      <c r="K111" s="96" t="s">
        <v>3332</v>
      </c>
      <c r="L111" s="99"/>
      <c r="M111" s="99"/>
      <c r="N111" s="96"/>
      <c r="O111" s="96"/>
      <c r="P111" s="96"/>
      <c r="Q111" s="96"/>
      <c r="R111" s="96"/>
      <c r="S111" s="96"/>
      <c r="T111" s="96"/>
      <c r="U111" s="96"/>
      <c r="V111" s="96"/>
      <c r="W111" s="96"/>
      <c r="X111" s="96"/>
      <c r="Y111" s="96"/>
      <c r="Z111" s="96"/>
      <c r="AA111" s="96"/>
      <c r="AB111" s="96"/>
      <c r="AC111" s="96"/>
    </row>
    <row r="112" spans="1:29">
      <c r="A112" s="98"/>
      <c r="B112" s="98"/>
      <c r="C112" s="124" t="s">
        <v>3333</v>
      </c>
      <c r="D112" s="130">
        <v>51</v>
      </c>
      <c r="E112" s="125">
        <v>408</v>
      </c>
      <c r="F112" s="137">
        <v>51</v>
      </c>
      <c r="G112" s="135">
        <v>408</v>
      </c>
      <c r="H112" s="137">
        <v>51</v>
      </c>
      <c r="I112" s="135">
        <v>510</v>
      </c>
      <c r="J112" s="96">
        <v>0</v>
      </c>
      <c r="K112" s="96"/>
      <c r="L112" s="99"/>
      <c r="M112" s="99"/>
      <c r="N112" s="96"/>
      <c r="O112" s="96"/>
      <c r="P112" s="96"/>
      <c r="Q112" s="96"/>
      <c r="R112" s="96"/>
      <c r="S112" s="96"/>
      <c r="T112" s="96"/>
      <c r="U112" s="96"/>
      <c r="V112" s="96"/>
      <c r="W112" s="96"/>
      <c r="X112" s="96"/>
      <c r="Y112" s="96"/>
      <c r="Z112" s="96"/>
      <c r="AA112" s="96"/>
      <c r="AB112" s="96"/>
      <c r="AC112" s="96"/>
    </row>
    <row r="113" spans="1:29">
      <c r="A113" s="98"/>
      <c r="B113" s="98"/>
      <c r="C113" s="124" t="s">
        <v>553</v>
      </c>
      <c r="D113" s="130">
        <v>3</v>
      </c>
      <c r="E113" s="125">
        <v>0</v>
      </c>
      <c r="F113" s="125">
        <v>3</v>
      </c>
      <c r="G113" s="125">
        <v>12</v>
      </c>
      <c r="H113" s="130">
        <v>3</v>
      </c>
      <c r="I113" s="125">
        <v>12</v>
      </c>
      <c r="J113" s="96">
        <v>3</v>
      </c>
      <c r="K113" s="96"/>
      <c r="L113" s="99"/>
      <c r="M113" s="99"/>
      <c r="N113" s="96"/>
      <c r="O113" s="96"/>
      <c r="P113" s="96"/>
      <c r="Q113" s="96"/>
      <c r="R113" s="96"/>
      <c r="S113" s="96"/>
      <c r="T113" s="96"/>
      <c r="U113" s="96"/>
      <c r="V113" s="96"/>
      <c r="W113" s="96"/>
      <c r="X113" s="96"/>
      <c r="Y113" s="96"/>
      <c r="Z113" s="96"/>
      <c r="AA113" s="96"/>
      <c r="AB113" s="96"/>
      <c r="AC113" s="96"/>
    </row>
    <row r="114" spans="1:29" ht="15.75" thickBot="1">
      <c r="A114" s="98"/>
      <c r="B114" s="98"/>
      <c r="C114" s="127" t="s">
        <v>3334</v>
      </c>
      <c r="D114" s="138">
        <v>365</v>
      </c>
      <c r="E114" s="128">
        <v>408</v>
      </c>
      <c r="F114" s="138"/>
      <c r="G114" s="128">
        <v>396</v>
      </c>
      <c r="H114" s="138"/>
      <c r="I114" s="128">
        <v>498</v>
      </c>
      <c r="J114" s="96">
        <v>8</v>
      </c>
      <c r="K114" s="96"/>
      <c r="L114" s="99"/>
      <c r="M114" s="99"/>
      <c r="N114" s="96"/>
      <c r="O114" s="96"/>
      <c r="P114" s="96"/>
      <c r="Q114" s="96"/>
      <c r="R114" s="96"/>
      <c r="S114" s="96"/>
      <c r="T114" s="96"/>
      <c r="U114" s="96"/>
      <c r="V114" s="96"/>
      <c r="W114" s="96"/>
      <c r="X114" s="96"/>
      <c r="Y114" s="96"/>
      <c r="Z114" s="96"/>
      <c r="AA114" s="96"/>
      <c r="AB114" s="96"/>
      <c r="AC114" s="96"/>
    </row>
    <row r="115" spans="1:29">
      <c r="A115" s="98"/>
      <c r="B115" s="98"/>
      <c r="C115" s="124" t="s">
        <v>3335</v>
      </c>
      <c r="D115" s="130">
        <v>16</v>
      </c>
      <c r="E115" s="135">
        <v>128</v>
      </c>
      <c r="F115" s="137">
        <v>32</v>
      </c>
      <c r="G115" s="135">
        <v>256</v>
      </c>
      <c r="H115" s="137">
        <v>16</v>
      </c>
      <c r="I115" s="135">
        <v>160</v>
      </c>
      <c r="J115" s="96">
        <v>8</v>
      </c>
      <c r="K115" s="96"/>
      <c r="L115" s="99"/>
      <c r="M115" s="99"/>
      <c r="N115" s="96"/>
      <c r="O115" s="96"/>
      <c r="P115" s="96"/>
      <c r="Q115" s="96"/>
      <c r="R115" s="96"/>
      <c r="S115" s="96"/>
      <c r="T115" s="96"/>
      <c r="U115" s="96"/>
      <c r="V115" s="96"/>
      <c r="W115" s="96"/>
      <c r="X115" s="96"/>
      <c r="Y115" s="96"/>
      <c r="Z115" s="96"/>
      <c r="AA115" s="96"/>
      <c r="AB115" s="96"/>
      <c r="AC115" s="96"/>
    </row>
    <row r="116" spans="1:29">
      <c r="A116" s="98"/>
      <c r="B116" s="98"/>
      <c r="C116" s="124" t="s">
        <v>181</v>
      </c>
      <c r="D116" s="130">
        <v>5</v>
      </c>
      <c r="E116" s="125">
        <v>20</v>
      </c>
      <c r="F116" s="125">
        <v>5</v>
      </c>
      <c r="G116" s="125">
        <v>20</v>
      </c>
      <c r="H116" s="130">
        <v>5</v>
      </c>
      <c r="I116" s="125">
        <v>20</v>
      </c>
      <c r="J116" s="96">
        <v>2</v>
      </c>
      <c r="K116" s="96"/>
      <c r="L116" s="99"/>
      <c r="M116" s="99"/>
      <c r="N116" s="96"/>
      <c r="O116" s="96"/>
      <c r="P116" s="96"/>
      <c r="Q116" s="96"/>
      <c r="R116" s="96"/>
      <c r="S116" s="96"/>
      <c r="T116" s="96"/>
      <c r="U116" s="96"/>
      <c r="V116" s="96"/>
      <c r="W116" s="96"/>
      <c r="X116" s="96"/>
      <c r="Y116" s="96"/>
      <c r="Z116" s="96"/>
      <c r="AA116" s="96"/>
      <c r="AB116" s="96"/>
      <c r="AC116" s="96"/>
    </row>
    <row r="117" spans="1:29" ht="15.75" thickBot="1">
      <c r="A117" s="98"/>
      <c r="B117" s="98"/>
      <c r="C117" s="127" t="s">
        <v>3336</v>
      </c>
      <c r="D117" s="138">
        <v>226</v>
      </c>
      <c r="E117" s="128">
        <v>108</v>
      </c>
      <c r="F117" s="138"/>
      <c r="G117" s="128">
        <v>236</v>
      </c>
      <c r="H117" s="138"/>
      <c r="I117" s="128">
        <v>140</v>
      </c>
      <c r="J117" s="96">
        <v>8</v>
      </c>
      <c r="K117" s="96"/>
      <c r="L117" s="99"/>
      <c r="M117" s="99"/>
      <c r="N117" s="96"/>
      <c r="O117" s="96"/>
      <c r="P117" s="96"/>
      <c r="Q117" s="96"/>
      <c r="R117" s="96"/>
      <c r="S117" s="96"/>
      <c r="T117" s="96"/>
      <c r="U117" s="96"/>
      <c r="V117" s="96"/>
      <c r="W117" s="96"/>
      <c r="X117" s="96"/>
      <c r="Y117" s="96"/>
      <c r="Z117" s="96"/>
      <c r="AA117" s="96"/>
      <c r="AB117" s="96"/>
      <c r="AC117" s="96"/>
    </row>
    <row r="118" spans="1:29">
      <c r="A118" s="98"/>
      <c r="B118" s="98"/>
      <c r="C118" s="124" t="s">
        <v>3335</v>
      </c>
      <c r="D118" s="130">
        <v>16</v>
      </c>
      <c r="E118" s="135">
        <v>128</v>
      </c>
      <c r="F118" s="130"/>
      <c r="G118" s="125"/>
      <c r="H118" s="130"/>
      <c r="I118" s="125"/>
      <c r="J118" s="96">
        <v>0</v>
      </c>
      <c r="K118" s="96"/>
      <c r="L118" s="99"/>
      <c r="M118" s="99"/>
      <c r="N118" s="96"/>
      <c r="O118" s="96"/>
      <c r="P118" s="96"/>
      <c r="Q118" s="96"/>
      <c r="R118" s="96"/>
      <c r="S118" s="96"/>
      <c r="T118" s="96"/>
      <c r="U118" s="96"/>
      <c r="V118" s="96"/>
      <c r="W118" s="96"/>
      <c r="X118" s="96"/>
      <c r="Y118" s="96"/>
      <c r="Z118" s="96"/>
      <c r="AA118" s="96"/>
      <c r="AB118" s="96"/>
      <c r="AC118" s="96"/>
    </row>
    <row r="119" spans="1:29">
      <c r="A119" s="98"/>
      <c r="B119" s="98"/>
      <c r="C119" s="124" t="s">
        <v>3319</v>
      </c>
      <c r="D119" s="130">
        <v>5</v>
      </c>
      <c r="E119" s="125">
        <v>20</v>
      </c>
      <c r="F119" s="130"/>
      <c r="G119" s="125"/>
      <c r="H119" s="130"/>
      <c r="I119" s="125"/>
      <c r="J119" s="96">
        <v>0</v>
      </c>
      <c r="K119" s="96"/>
      <c r="L119" s="96"/>
      <c r="M119" s="96"/>
      <c r="N119" s="96"/>
      <c r="O119" s="96"/>
      <c r="P119" s="96"/>
      <c r="Q119" s="96"/>
      <c r="R119" s="96"/>
      <c r="S119" s="96"/>
      <c r="T119" s="96"/>
      <c r="U119" s="96"/>
      <c r="V119" s="96"/>
      <c r="W119" s="96"/>
      <c r="X119" s="96"/>
      <c r="Y119" s="96"/>
      <c r="Z119" s="96"/>
      <c r="AA119" s="96"/>
      <c r="AB119" s="96"/>
      <c r="AC119" s="96"/>
    </row>
    <row r="120" spans="1:29" ht="15.75" thickBot="1">
      <c r="A120" s="98"/>
      <c r="B120" s="98"/>
      <c r="C120" s="127" t="s">
        <v>3337</v>
      </c>
      <c r="D120" s="138">
        <v>104</v>
      </c>
      <c r="E120" s="128">
        <v>108</v>
      </c>
      <c r="F120" s="141"/>
      <c r="G120" s="142"/>
      <c r="H120" s="141"/>
      <c r="I120" s="142"/>
      <c r="J120" s="96">
        <v>8</v>
      </c>
      <c r="K120" s="96"/>
      <c r="L120" s="96"/>
      <c r="M120" s="96"/>
      <c r="N120" s="96"/>
      <c r="O120" s="96"/>
      <c r="P120" s="96"/>
      <c r="Q120" s="96"/>
      <c r="R120" s="96"/>
      <c r="S120" s="96"/>
      <c r="T120" s="96"/>
      <c r="U120" s="96"/>
      <c r="V120" s="96"/>
      <c r="W120" s="96"/>
      <c r="X120" s="96"/>
      <c r="Y120" s="96"/>
      <c r="Z120" s="96"/>
      <c r="AA120" s="96"/>
      <c r="AB120" s="96"/>
      <c r="AC120" s="96"/>
    </row>
    <row r="121" spans="1:29">
      <c r="A121" s="98"/>
      <c r="B121" s="98"/>
      <c r="C121" s="124" t="s">
        <v>3338</v>
      </c>
      <c r="D121" s="130">
        <v>51</v>
      </c>
      <c r="E121" s="135">
        <v>357</v>
      </c>
      <c r="F121" s="137">
        <v>75</v>
      </c>
      <c r="G121" s="135">
        <v>525</v>
      </c>
      <c r="H121" s="137">
        <v>51</v>
      </c>
      <c r="I121" s="135">
        <v>459</v>
      </c>
      <c r="J121" s="96">
        <v>8</v>
      </c>
      <c r="K121" s="96"/>
      <c r="L121" s="96"/>
      <c r="M121" s="96"/>
      <c r="N121" s="96"/>
      <c r="O121" s="96"/>
      <c r="P121" s="96"/>
      <c r="Q121" s="96"/>
      <c r="R121" s="96"/>
      <c r="S121" s="96"/>
      <c r="T121" s="96"/>
      <c r="U121" s="96"/>
      <c r="V121" s="96"/>
      <c r="W121" s="96"/>
      <c r="X121" s="96"/>
      <c r="Y121" s="96"/>
      <c r="Z121" s="96"/>
      <c r="AA121" s="96"/>
      <c r="AB121" s="96"/>
      <c r="AC121" s="96"/>
    </row>
    <row r="122" spans="1:29">
      <c r="A122" s="98"/>
      <c r="B122" s="98"/>
      <c r="C122" s="124" t="s">
        <v>553</v>
      </c>
      <c r="D122" s="130">
        <v>3</v>
      </c>
      <c r="E122" s="125">
        <v>0</v>
      </c>
      <c r="F122" s="125">
        <v>3</v>
      </c>
      <c r="G122" s="125">
        <v>0</v>
      </c>
      <c r="H122" s="130">
        <v>3</v>
      </c>
      <c r="I122" s="125">
        <v>0</v>
      </c>
      <c r="J122" s="96">
        <v>3</v>
      </c>
      <c r="K122" s="96"/>
      <c r="L122" s="96"/>
      <c r="M122" s="96"/>
      <c r="N122" s="96"/>
      <c r="O122" s="96"/>
      <c r="P122" s="96"/>
      <c r="Q122" s="96"/>
      <c r="R122" s="96"/>
      <c r="S122" s="96"/>
      <c r="T122" s="96"/>
      <c r="U122" s="96"/>
      <c r="V122" s="96"/>
      <c r="W122" s="96"/>
      <c r="X122" s="96"/>
      <c r="Y122" s="96"/>
      <c r="Z122" s="96"/>
      <c r="AA122" s="96"/>
      <c r="AB122" s="96"/>
      <c r="AC122" s="96"/>
    </row>
    <row r="123" spans="1:29" ht="15.75" thickBot="1">
      <c r="A123" s="98"/>
      <c r="B123" s="98"/>
      <c r="C123" s="127" t="s">
        <v>3339</v>
      </c>
      <c r="D123" s="138">
        <v>499</v>
      </c>
      <c r="E123" s="128">
        <v>357</v>
      </c>
      <c r="F123" s="138"/>
      <c r="G123" s="128">
        <v>525</v>
      </c>
      <c r="H123" s="138"/>
      <c r="I123" s="128">
        <v>459</v>
      </c>
      <c r="J123" s="96">
        <v>7</v>
      </c>
      <c r="K123" s="96"/>
      <c r="L123" s="96"/>
      <c r="M123" s="96"/>
      <c r="N123" s="96"/>
      <c r="O123" s="96"/>
      <c r="P123" s="96"/>
      <c r="Q123" s="96"/>
      <c r="R123" s="96"/>
      <c r="S123" s="96"/>
      <c r="T123" s="96"/>
      <c r="U123" s="96"/>
      <c r="V123" s="96"/>
      <c r="W123" s="96"/>
      <c r="X123" s="96"/>
      <c r="Y123" s="96"/>
      <c r="Z123" s="96"/>
      <c r="AA123" s="96"/>
      <c r="AB123" s="96"/>
      <c r="AC123" s="96"/>
    </row>
    <row r="124" spans="1:29">
      <c r="A124" s="98"/>
      <c r="B124" s="98" t="s">
        <v>3296</v>
      </c>
      <c r="C124" s="124" t="s">
        <v>3340</v>
      </c>
      <c r="D124" s="130">
        <v>37</v>
      </c>
      <c r="E124" s="135">
        <v>481</v>
      </c>
      <c r="F124" s="137">
        <v>61</v>
      </c>
      <c r="G124" s="135">
        <v>793</v>
      </c>
      <c r="H124" s="137">
        <v>37</v>
      </c>
      <c r="I124" s="135">
        <v>555</v>
      </c>
      <c r="J124" s="96">
        <v>8</v>
      </c>
      <c r="K124" s="96"/>
      <c r="L124" s="96"/>
      <c r="M124" s="96"/>
      <c r="N124" s="96"/>
      <c r="O124" s="96"/>
      <c r="P124" s="96"/>
      <c r="Q124" s="96"/>
      <c r="R124" s="96"/>
      <c r="S124" s="96"/>
      <c r="T124" s="96"/>
      <c r="U124" s="96"/>
      <c r="V124" s="96"/>
      <c r="W124" s="96"/>
      <c r="X124" s="96"/>
      <c r="Y124" s="96"/>
      <c r="Z124" s="96"/>
      <c r="AA124" s="96"/>
      <c r="AB124" s="96"/>
      <c r="AC124" s="96"/>
    </row>
    <row r="125" spans="1:29">
      <c r="A125" s="98"/>
      <c r="B125" s="98" t="s">
        <v>3341</v>
      </c>
      <c r="C125" s="124" t="s">
        <v>116</v>
      </c>
      <c r="D125" s="130">
        <v>39</v>
      </c>
      <c r="E125" s="125">
        <v>156</v>
      </c>
      <c r="F125" s="125">
        <v>39</v>
      </c>
      <c r="G125" s="125">
        <v>156</v>
      </c>
      <c r="H125" s="130">
        <v>39</v>
      </c>
      <c r="I125" s="125">
        <v>156</v>
      </c>
      <c r="J125" s="96">
        <v>3</v>
      </c>
      <c r="K125" s="96"/>
      <c r="L125" s="96"/>
      <c r="M125" s="96"/>
      <c r="N125" s="96"/>
      <c r="O125" s="96"/>
      <c r="P125" s="96"/>
      <c r="Q125" s="96"/>
      <c r="R125" s="96"/>
      <c r="S125" s="96"/>
      <c r="T125" s="96"/>
      <c r="U125" s="96"/>
      <c r="V125" s="96"/>
      <c r="W125" s="96"/>
      <c r="X125" s="96"/>
      <c r="Y125" s="96"/>
      <c r="Z125" s="96"/>
      <c r="AA125" s="96"/>
      <c r="AB125" s="96"/>
      <c r="AC125" s="96"/>
    </row>
    <row r="126" spans="1:29">
      <c r="A126" s="98"/>
      <c r="B126" s="98" t="s">
        <v>3299</v>
      </c>
      <c r="C126" s="127" t="s">
        <v>3334</v>
      </c>
      <c r="D126" s="138">
        <v>338</v>
      </c>
      <c r="E126" s="128">
        <v>325</v>
      </c>
      <c r="F126" s="138"/>
      <c r="G126" s="128">
        <v>637</v>
      </c>
      <c r="H126" s="138"/>
      <c r="I126" s="128">
        <v>399</v>
      </c>
      <c r="J126" s="96">
        <v>13</v>
      </c>
      <c r="K126" s="96"/>
      <c r="L126" s="96"/>
      <c r="M126" s="96"/>
      <c r="N126" s="96"/>
      <c r="O126" s="96"/>
      <c r="P126" s="96"/>
      <c r="Q126" s="96"/>
      <c r="R126" s="96"/>
      <c r="S126" s="96"/>
      <c r="T126" s="96"/>
      <c r="U126" s="96"/>
      <c r="V126" s="96"/>
      <c r="W126" s="96"/>
      <c r="X126" s="96"/>
      <c r="Y126" s="96"/>
      <c r="Z126" s="96"/>
      <c r="AA126" s="96"/>
      <c r="AB126" s="96"/>
      <c r="AC126" s="96"/>
    </row>
    <row r="127" spans="1:29">
      <c r="A127" s="98"/>
      <c r="B127" s="98" t="s">
        <v>3342</v>
      </c>
      <c r="C127" s="124" t="s">
        <v>3343</v>
      </c>
      <c r="D127" s="130">
        <v>7</v>
      </c>
      <c r="E127" s="125">
        <v>49</v>
      </c>
      <c r="F127" s="96"/>
      <c r="G127" s="98"/>
      <c r="H127" s="96"/>
      <c r="I127" s="96"/>
      <c r="J127" s="96"/>
      <c r="K127" s="96"/>
      <c r="L127" s="96"/>
      <c r="M127" s="96"/>
      <c r="N127" s="96"/>
      <c r="O127" s="96"/>
      <c r="P127" s="96"/>
      <c r="Q127" s="96"/>
      <c r="R127" s="96"/>
      <c r="S127" s="96"/>
      <c r="T127" s="96"/>
      <c r="U127" s="96"/>
      <c r="V127" s="96"/>
      <c r="W127" s="96"/>
      <c r="X127" s="96"/>
      <c r="Y127" s="96"/>
      <c r="Z127" s="96"/>
      <c r="AA127" s="96"/>
      <c r="AB127" s="96"/>
      <c r="AC127" s="96"/>
    </row>
    <row r="128" spans="1:29">
      <c r="A128" s="98"/>
      <c r="B128" s="98"/>
      <c r="C128" s="124" t="s">
        <v>601</v>
      </c>
      <c r="D128" s="130">
        <v>8</v>
      </c>
      <c r="E128" s="125">
        <v>1</v>
      </c>
      <c r="F128" s="96"/>
      <c r="G128" s="98"/>
      <c r="H128" s="96"/>
      <c r="I128" s="96"/>
      <c r="J128" s="96"/>
      <c r="K128" s="96"/>
      <c r="L128" s="96"/>
      <c r="M128" s="96"/>
      <c r="N128" s="96"/>
      <c r="O128" s="96"/>
      <c r="P128" s="96"/>
      <c r="Q128" s="96"/>
      <c r="R128" s="96"/>
      <c r="S128" s="96"/>
      <c r="T128" s="96"/>
      <c r="U128" s="96"/>
      <c r="V128" s="96"/>
      <c r="W128" s="96"/>
      <c r="X128" s="96"/>
      <c r="Y128" s="96"/>
      <c r="Z128" s="96"/>
      <c r="AA128" s="96"/>
      <c r="AB128" s="96"/>
      <c r="AC128" s="96"/>
    </row>
    <row r="129" spans="1:29">
      <c r="A129" s="98"/>
      <c r="B129" s="98"/>
      <c r="C129" s="127" t="s">
        <v>3336</v>
      </c>
      <c r="D129" s="138">
        <v>99</v>
      </c>
      <c r="E129" s="128">
        <v>48</v>
      </c>
      <c r="F129" s="96"/>
      <c r="G129" s="98"/>
      <c r="H129" s="96"/>
      <c r="I129" s="96"/>
      <c r="J129" s="96"/>
      <c r="K129" s="96"/>
      <c r="L129" s="96"/>
      <c r="M129" s="96"/>
      <c r="N129" s="96"/>
      <c r="O129" s="96"/>
      <c r="P129" s="96"/>
      <c r="Q129" s="96"/>
      <c r="R129" s="96"/>
      <c r="S129" s="96"/>
      <c r="T129" s="96"/>
      <c r="U129" s="96"/>
      <c r="V129" s="96"/>
      <c r="W129" s="96"/>
      <c r="X129" s="96"/>
      <c r="Y129" s="96"/>
      <c r="Z129" s="96"/>
      <c r="AA129" s="96"/>
      <c r="AB129" s="96"/>
      <c r="AC129" s="96"/>
    </row>
    <row r="130" spans="1:29">
      <c r="A130" s="98"/>
      <c r="B130" s="98" t="s">
        <v>3344</v>
      </c>
      <c r="C130" s="124" t="s">
        <v>3343</v>
      </c>
      <c r="D130" s="130">
        <v>7</v>
      </c>
      <c r="E130" s="125">
        <v>49</v>
      </c>
      <c r="F130" s="96"/>
      <c r="G130" s="98"/>
      <c r="H130" s="96"/>
      <c r="I130" s="96"/>
      <c r="J130" s="96"/>
      <c r="K130" s="96"/>
      <c r="L130" s="96"/>
      <c r="M130" s="96"/>
      <c r="N130" s="96"/>
      <c r="O130" s="96"/>
      <c r="P130" s="96"/>
      <c r="Q130" s="96"/>
      <c r="R130" s="96"/>
      <c r="S130" s="96"/>
      <c r="T130" s="96"/>
      <c r="U130" s="96"/>
      <c r="V130" s="96"/>
      <c r="W130" s="96"/>
      <c r="X130" s="96"/>
      <c r="Y130" s="96"/>
      <c r="Z130" s="96"/>
      <c r="AA130" s="96"/>
      <c r="AB130" s="96"/>
      <c r="AC130" s="96"/>
    </row>
    <row r="131" spans="1:29">
      <c r="A131" s="98"/>
      <c r="B131" s="98"/>
      <c r="C131" s="124" t="s">
        <v>601</v>
      </c>
      <c r="D131" s="130">
        <v>8</v>
      </c>
      <c r="E131" s="125">
        <v>1</v>
      </c>
      <c r="F131" s="96"/>
      <c r="G131" s="98"/>
      <c r="H131" s="96"/>
      <c r="I131" s="96"/>
      <c r="J131" s="96"/>
      <c r="K131" s="96"/>
      <c r="L131" s="96"/>
      <c r="M131" s="96"/>
      <c r="N131" s="96"/>
      <c r="O131" s="96"/>
      <c r="P131" s="96"/>
      <c r="Q131" s="96"/>
      <c r="R131" s="96"/>
      <c r="S131" s="96"/>
      <c r="T131" s="96"/>
      <c r="U131" s="96"/>
      <c r="V131" s="96"/>
      <c r="W131" s="96"/>
      <c r="X131" s="96"/>
      <c r="Y131" s="96"/>
      <c r="Z131" s="96"/>
      <c r="AA131" s="96"/>
      <c r="AB131" s="96"/>
      <c r="AC131" s="96"/>
    </row>
    <row r="132" spans="1:29">
      <c r="A132" s="98"/>
      <c r="B132" s="98"/>
      <c r="C132" s="127" t="s">
        <v>3336</v>
      </c>
      <c r="D132" s="138">
        <v>52</v>
      </c>
      <c r="E132" s="128">
        <v>48</v>
      </c>
      <c r="F132" s="96"/>
      <c r="G132" s="98"/>
      <c r="H132" s="96"/>
      <c r="I132" s="96"/>
      <c r="J132" s="96"/>
      <c r="K132" s="96"/>
      <c r="L132" s="96"/>
      <c r="M132" s="96"/>
      <c r="N132" s="96"/>
      <c r="O132" s="96"/>
      <c r="P132" s="96"/>
      <c r="Q132" s="96"/>
      <c r="R132" s="96"/>
      <c r="S132" s="96"/>
      <c r="T132" s="96"/>
      <c r="U132" s="96"/>
      <c r="V132" s="96"/>
      <c r="W132" s="96"/>
      <c r="X132" s="96"/>
      <c r="Y132" s="96"/>
      <c r="Z132" s="96"/>
      <c r="AA132" s="96"/>
      <c r="AB132" s="96"/>
      <c r="AC132" s="96"/>
    </row>
    <row r="133" spans="1:29">
      <c r="A133" s="98"/>
      <c r="B133" s="98"/>
      <c r="C133" s="124" t="s">
        <v>3340</v>
      </c>
      <c r="D133" s="130">
        <v>37</v>
      </c>
      <c r="E133" s="125">
        <v>481</v>
      </c>
      <c r="F133" s="96"/>
      <c r="G133" s="98"/>
      <c r="H133" s="96"/>
      <c r="I133" s="96"/>
      <c r="J133" s="96"/>
      <c r="K133" s="96"/>
      <c r="L133" s="96"/>
      <c r="M133" s="96"/>
      <c r="N133" s="96"/>
      <c r="O133" s="96"/>
      <c r="P133" s="96"/>
      <c r="Q133" s="96"/>
      <c r="R133" s="96"/>
      <c r="S133" s="96"/>
      <c r="T133" s="96"/>
      <c r="U133" s="96"/>
      <c r="V133" s="96"/>
      <c r="W133" s="96"/>
      <c r="X133" s="96"/>
      <c r="Y133" s="96"/>
      <c r="Z133" s="96"/>
      <c r="AA133" s="96"/>
      <c r="AB133" s="96"/>
      <c r="AC133" s="96"/>
    </row>
    <row r="134" spans="1:29">
      <c r="A134" s="98"/>
      <c r="B134" s="98"/>
      <c r="C134" s="124" t="s">
        <v>3345</v>
      </c>
      <c r="D134" s="130">
        <v>39</v>
      </c>
      <c r="E134" s="125">
        <v>156</v>
      </c>
      <c r="F134" s="96"/>
      <c r="G134" s="98"/>
      <c r="H134" s="96"/>
      <c r="I134" s="96"/>
      <c r="J134" s="96"/>
      <c r="K134" s="96"/>
      <c r="L134" s="96"/>
      <c r="M134" s="96"/>
      <c r="N134" s="96"/>
      <c r="O134" s="96"/>
      <c r="P134" s="96"/>
      <c r="Q134" s="96"/>
      <c r="R134" s="96"/>
      <c r="S134" s="96"/>
      <c r="T134" s="96"/>
      <c r="U134" s="96"/>
      <c r="V134" s="96"/>
      <c r="W134" s="96"/>
      <c r="X134" s="96"/>
      <c r="Y134" s="96"/>
      <c r="Z134" s="96"/>
      <c r="AA134" s="96"/>
      <c r="AB134" s="96"/>
      <c r="AC134" s="96"/>
    </row>
    <row r="135" spans="1:29">
      <c r="A135" s="98"/>
      <c r="B135" s="98"/>
      <c r="C135" s="127" t="s">
        <v>3337</v>
      </c>
      <c r="D135" s="138">
        <v>154</v>
      </c>
      <c r="E135" s="128">
        <v>325</v>
      </c>
      <c r="F135" s="96"/>
      <c r="G135" s="98"/>
      <c r="H135" s="96"/>
      <c r="I135" s="96"/>
      <c r="J135" s="96"/>
      <c r="K135" s="96"/>
      <c r="L135" s="96"/>
      <c r="M135" s="96"/>
      <c r="N135" s="96"/>
      <c r="O135" s="96"/>
      <c r="P135" s="96"/>
      <c r="Q135" s="96"/>
      <c r="R135" s="96"/>
      <c r="S135" s="96"/>
      <c r="T135" s="96"/>
      <c r="U135" s="96"/>
      <c r="V135" s="96"/>
      <c r="W135" s="96"/>
      <c r="X135" s="96"/>
      <c r="Y135" s="96"/>
      <c r="Z135" s="96"/>
      <c r="AA135" s="96"/>
      <c r="AB135" s="96"/>
      <c r="AC135" s="96"/>
    </row>
    <row r="136" spans="1:29">
      <c r="A136" s="98"/>
      <c r="B136" s="98"/>
      <c r="C136" s="124" t="s">
        <v>3340</v>
      </c>
      <c r="D136" s="130">
        <v>37</v>
      </c>
      <c r="E136" s="125">
        <v>481</v>
      </c>
      <c r="F136" s="96"/>
      <c r="G136" s="98"/>
      <c r="H136" s="96"/>
      <c r="I136" s="96"/>
      <c r="J136" s="96"/>
      <c r="K136" s="96"/>
      <c r="L136" s="96"/>
      <c r="M136" s="96"/>
      <c r="N136" s="96"/>
      <c r="O136" s="96"/>
      <c r="P136" s="96"/>
      <c r="Q136" s="96"/>
      <c r="R136" s="96"/>
      <c r="S136" s="96"/>
      <c r="T136" s="96"/>
      <c r="U136" s="96"/>
      <c r="V136" s="96"/>
      <c r="W136" s="96"/>
      <c r="X136" s="96"/>
      <c r="Y136" s="96"/>
      <c r="Z136" s="96"/>
      <c r="AA136" s="96"/>
      <c r="AB136" s="96"/>
      <c r="AC136" s="96"/>
    </row>
    <row r="137" spans="1:29">
      <c r="A137" s="98"/>
      <c r="B137" s="98"/>
      <c r="C137" s="124" t="s">
        <v>424</v>
      </c>
      <c r="D137" s="130">
        <v>41</v>
      </c>
      <c r="E137" s="125">
        <v>164</v>
      </c>
      <c r="F137" s="96"/>
      <c r="G137" s="98"/>
      <c r="H137" s="96"/>
      <c r="I137" s="96"/>
      <c r="J137" s="96"/>
      <c r="K137" s="96"/>
      <c r="L137" s="96"/>
      <c r="M137" s="96"/>
      <c r="N137" s="96"/>
      <c r="O137" s="96"/>
      <c r="P137" s="96"/>
      <c r="Q137" s="96"/>
      <c r="R137" s="96"/>
      <c r="S137" s="96"/>
      <c r="T137" s="96"/>
      <c r="U137" s="96"/>
      <c r="V137" s="96"/>
      <c r="W137" s="96"/>
      <c r="X137" s="96"/>
      <c r="Y137" s="96"/>
      <c r="Z137" s="96"/>
      <c r="AA137" s="96"/>
      <c r="AB137" s="96"/>
      <c r="AC137" s="96"/>
    </row>
    <row r="138" spans="1:29">
      <c r="A138" s="98"/>
      <c r="B138" s="98"/>
      <c r="C138" s="127" t="s">
        <v>3337</v>
      </c>
      <c r="D138" s="138">
        <v>306</v>
      </c>
      <c r="E138" s="128">
        <v>317</v>
      </c>
      <c r="F138" s="96"/>
      <c r="G138" s="98"/>
      <c r="H138" s="96"/>
      <c r="I138" s="96"/>
      <c r="J138" s="96"/>
      <c r="K138" s="96"/>
      <c r="L138" s="96"/>
      <c r="M138" s="96"/>
      <c r="N138" s="96"/>
      <c r="O138" s="96"/>
      <c r="P138" s="96"/>
      <c r="Q138" s="96"/>
      <c r="R138" s="96"/>
      <c r="S138" s="96"/>
      <c r="T138" s="96"/>
      <c r="U138" s="96"/>
      <c r="V138" s="96"/>
      <c r="W138" s="96"/>
      <c r="X138" s="96"/>
      <c r="Y138" s="96"/>
      <c r="Z138" s="96"/>
      <c r="AA138" s="96"/>
      <c r="AB138" s="96"/>
      <c r="AC138" s="96"/>
    </row>
    <row r="139" spans="1:29">
      <c r="A139" s="98"/>
      <c r="B139" s="98"/>
      <c r="C139" s="124" t="s">
        <v>3346</v>
      </c>
      <c r="D139" s="130">
        <v>43</v>
      </c>
      <c r="E139" s="125">
        <v>352</v>
      </c>
      <c r="F139" s="96"/>
      <c r="G139" s="98"/>
      <c r="H139" s="96"/>
      <c r="I139" s="96"/>
      <c r="J139" s="96"/>
      <c r="K139" s="96"/>
      <c r="L139" s="96"/>
      <c r="M139" s="96"/>
      <c r="N139" s="96"/>
      <c r="O139" s="96"/>
      <c r="P139" s="96"/>
      <c r="Q139" s="96"/>
      <c r="R139" s="96"/>
      <c r="S139" s="96"/>
      <c r="T139" s="96"/>
      <c r="U139" s="96"/>
      <c r="V139" s="96"/>
      <c r="W139" s="96"/>
      <c r="X139" s="96"/>
      <c r="Y139" s="96"/>
      <c r="Z139" s="96"/>
      <c r="AA139" s="96"/>
      <c r="AB139" s="96"/>
      <c r="AC139" s="96"/>
    </row>
    <row r="140" spans="1:29">
      <c r="A140" s="98"/>
      <c r="B140" s="98"/>
      <c r="C140" s="124" t="s">
        <v>424</v>
      </c>
      <c r="D140" s="130">
        <v>41</v>
      </c>
      <c r="E140" s="125">
        <v>164</v>
      </c>
      <c r="F140" s="96"/>
      <c r="G140" s="98"/>
      <c r="H140" s="96"/>
      <c r="I140" s="96"/>
      <c r="J140" s="96"/>
      <c r="K140" s="96"/>
      <c r="L140" s="96"/>
      <c r="M140" s="96"/>
      <c r="N140" s="96"/>
      <c r="O140" s="96"/>
      <c r="P140" s="96"/>
      <c r="Q140" s="96"/>
      <c r="R140" s="96"/>
      <c r="S140" s="96"/>
      <c r="T140" s="96"/>
      <c r="U140" s="96"/>
      <c r="V140" s="96"/>
      <c r="W140" s="96"/>
      <c r="X140" s="96"/>
      <c r="Y140" s="96"/>
      <c r="Z140" s="96"/>
      <c r="AA140" s="96"/>
      <c r="AB140" s="96"/>
      <c r="AC140" s="96"/>
    </row>
    <row r="141" spans="1:29" ht="15.75" thickBot="1">
      <c r="A141" s="98"/>
      <c r="B141" s="98"/>
      <c r="C141" s="127" t="s">
        <v>3336</v>
      </c>
      <c r="D141" s="138">
        <v>182</v>
      </c>
      <c r="E141" s="128">
        <v>188</v>
      </c>
      <c r="F141" s="96"/>
      <c r="G141" s="98"/>
      <c r="H141" s="96"/>
      <c r="I141" s="96"/>
      <c r="J141" s="96"/>
      <c r="K141" s="96"/>
      <c r="L141" s="96"/>
      <c r="M141" s="96"/>
      <c r="N141" s="96"/>
      <c r="O141" s="96"/>
      <c r="P141" s="96"/>
      <c r="Q141" s="96"/>
      <c r="R141" s="96"/>
      <c r="S141" s="96"/>
      <c r="T141" s="96"/>
      <c r="U141" s="96"/>
      <c r="V141" s="96"/>
      <c r="W141" s="96"/>
      <c r="X141" s="96"/>
      <c r="Y141" s="96"/>
      <c r="Z141" s="96"/>
      <c r="AA141" s="96"/>
      <c r="AB141" s="96"/>
      <c r="AC141" s="96"/>
    </row>
    <row r="142" spans="1:29">
      <c r="A142" s="98"/>
      <c r="B142" s="98"/>
      <c r="C142" s="124" t="s">
        <v>3340</v>
      </c>
      <c r="D142" s="130">
        <v>37</v>
      </c>
      <c r="E142" s="135">
        <v>481</v>
      </c>
      <c r="F142" s="137">
        <v>61</v>
      </c>
      <c r="G142" s="135">
        <v>793</v>
      </c>
      <c r="H142" s="137">
        <v>37</v>
      </c>
      <c r="I142" s="135">
        <v>555</v>
      </c>
      <c r="J142" s="96">
        <v>8</v>
      </c>
      <c r="K142" s="96"/>
      <c r="L142" s="96"/>
      <c r="M142" s="96"/>
      <c r="N142" s="96"/>
      <c r="O142" s="96"/>
      <c r="P142" s="96"/>
      <c r="Q142" s="96"/>
      <c r="R142" s="96"/>
      <c r="S142" s="96"/>
      <c r="T142" s="96"/>
      <c r="U142" s="96"/>
      <c r="V142" s="96"/>
      <c r="W142" s="96"/>
      <c r="X142" s="96"/>
      <c r="Y142" s="96"/>
      <c r="Z142" s="96"/>
      <c r="AA142" s="96"/>
      <c r="AB142" s="96"/>
      <c r="AC142" s="96"/>
    </row>
    <row r="143" spans="1:29">
      <c r="A143" s="98"/>
      <c r="B143" s="98"/>
      <c r="C143" s="124" t="s">
        <v>187</v>
      </c>
      <c r="D143" s="130">
        <v>41</v>
      </c>
      <c r="E143" s="125">
        <v>164</v>
      </c>
      <c r="F143" s="125">
        <v>41</v>
      </c>
      <c r="G143" s="125">
        <v>164</v>
      </c>
      <c r="H143" s="130">
        <v>41</v>
      </c>
      <c r="I143" s="125">
        <v>164</v>
      </c>
      <c r="J143" s="96">
        <v>3</v>
      </c>
      <c r="K143" s="96"/>
      <c r="L143" s="96"/>
      <c r="M143" s="96"/>
      <c r="N143" s="96"/>
      <c r="O143" s="96"/>
      <c r="P143" s="96"/>
      <c r="Q143" s="96"/>
      <c r="R143" s="96"/>
      <c r="S143" s="96"/>
      <c r="T143" s="96"/>
      <c r="U143" s="96"/>
      <c r="V143" s="96"/>
      <c r="W143" s="96"/>
      <c r="X143" s="96"/>
      <c r="Y143" s="96"/>
      <c r="Z143" s="96"/>
      <c r="AA143" s="96"/>
      <c r="AB143" s="96"/>
      <c r="AC143" s="96"/>
    </row>
    <row r="144" spans="1:29">
      <c r="A144" s="98"/>
      <c r="B144" s="98"/>
      <c r="C144" s="127" t="s">
        <v>3334</v>
      </c>
      <c r="D144" s="138">
        <v>672</v>
      </c>
      <c r="E144" s="128">
        <v>317</v>
      </c>
      <c r="F144" s="138"/>
      <c r="G144" s="128">
        <v>629</v>
      </c>
      <c r="H144" s="138"/>
      <c r="I144" s="128">
        <v>391</v>
      </c>
      <c r="J144" s="96">
        <v>13</v>
      </c>
      <c r="K144" s="96"/>
      <c r="L144" s="96"/>
      <c r="M144" s="96"/>
      <c r="N144" s="96"/>
      <c r="O144" s="96"/>
      <c r="P144" s="96"/>
      <c r="Q144" s="96"/>
      <c r="R144" s="96"/>
      <c r="S144" s="96"/>
      <c r="T144" s="96"/>
      <c r="U144" s="96"/>
      <c r="V144" s="96"/>
      <c r="W144" s="96"/>
      <c r="X144" s="96"/>
      <c r="Y144" s="96"/>
      <c r="Z144" s="96"/>
      <c r="AA144" s="96"/>
      <c r="AB144" s="96"/>
      <c r="AC144" s="96"/>
    </row>
    <row r="145" spans="1:29">
      <c r="A145" s="98"/>
      <c r="B145" s="98"/>
      <c r="C145" s="124" t="s">
        <v>3340</v>
      </c>
      <c r="D145" s="130">
        <v>37</v>
      </c>
      <c r="E145" s="125">
        <v>481</v>
      </c>
      <c r="F145" s="139">
        <v>37</v>
      </c>
      <c r="G145" s="125">
        <v>777</v>
      </c>
      <c r="H145" s="139"/>
      <c r="I145" s="139"/>
      <c r="J145" s="96"/>
      <c r="K145" s="96"/>
      <c r="L145" s="96"/>
      <c r="M145" s="96"/>
      <c r="N145" s="96"/>
      <c r="O145" s="96"/>
      <c r="P145" s="96"/>
      <c r="Q145" s="96"/>
      <c r="R145" s="96"/>
      <c r="S145" s="96"/>
      <c r="T145" s="96"/>
      <c r="U145" s="96"/>
      <c r="V145" s="96"/>
      <c r="W145" s="96"/>
      <c r="X145" s="96"/>
      <c r="Y145" s="96"/>
      <c r="Z145" s="96"/>
      <c r="AA145" s="96"/>
      <c r="AB145" s="96"/>
      <c r="AC145" s="96"/>
    </row>
    <row r="146" spans="1:29">
      <c r="A146" s="98"/>
      <c r="B146" s="98"/>
      <c r="C146" s="124" t="s">
        <v>187</v>
      </c>
      <c r="D146" s="130">
        <v>41</v>
      </c>
      <c r="E146" s="125">
        <v>164</v>
      </c>
      <c r="F146" s="139">
        <v>41</v>
      </c>
      <c r="G146" s="125">
        <v>164</v>
      </c>
      <c r="H146" s="139"/>
      <c r="I146" s="139"/>
      <c r="J146" s="96"/>
      <c r="K146" s="96"/>
      <c r="L146" s="96"/>
      <c r="M146" s="96"/>
      <c r="N146" s="96"/>
      <c r="O146" s="96"/>
      <c r="P146" s="96"/>
      <c r="Q146" s="96"/>
      <c r="R146" s="96"/>
      <c r="S146" s="96"/>
      <c r="T146" s="96"/>
      <c r="U146" s="96"/>
      <c r="V146" s="96"/>
      <c r="W146" s="96"/>
      <c r="X146" s="96"/>
      <c r="Y146" s="96"/>
      <c r="Z146" s="96"/>
      <c r="AA146" s="96"/>
      <c r="AB146" s="96"/>
      <c r="AC146" s="96"/>
    </row>
    <row r="147" spans="1:29">
      <c r="A147" s="98"/>
      <c r="B147" s="98"/>
      <c r="C147" s="127" t="s">
        <v>3337</v>
      </c>
      <c r="D147" s="138">
        <v>295</v>
      </c>
      <c r="E147" s="128">
        <v>317</v>
      </c>
      <c r="F147" s="139"/>
      <c r="G147" s="128">
        <v>613</v>
      </c>
      <c r="H147" s="139"/>
      <c r="I147" s="139"/>
      <c r="J147" s="96"/>
      <c r="K147" s="96"/>
      <c r="L147" s="126">
        <v>23</v>
      </c>
      <c r="M147" s="126">
        <v>23</v>
      </c>
      <c r="N147" s="126">
        <v>26</v>
      </c>
      <c r="O147" s="126">
        <v>26</v>
      </c>
      <c r="P147" s="126">
        <v>64</v>
      </c>
      <c r="Q147" s="126">
        <v>67</v>
      </c>
      <c r="R147" s="126">
        <v>67</v>
      </c>
      <c r="S147" s="96"/>
      <c r="T147" s="96"/>
      <c r="U147" s="96"/>
      <c r="V147" s="96"/>
      <c r="W147" s="96"/>
      <c r="X147" s="96"/>
      <c r="Y147" s="96"/>
      <c r="Z147" s="96"/>
      <c r="AA147" s="96"/>
      <c r="AB147" s="96"/>
      <c r="AC147" s="96"/>
    </row>
    <row r="148" spans="1:29" ht="15.75" thickBot="1">
      <c r="A148" s="98"/>
      <c r="B148" s="98"/>
      <c r="C148" s="124" t="s">
        <v>3347</v>
      </c>
      <c r="D148" s="130">
        <v>11</v>
      </c>
      <c r="E148" s="125">
        <v>44</v>
      </c>
      <c r="F148" s="96"/>
      <c r="G148" s="98"/>
      <c r="H148" s="96"/>
      <c r="I148" s="96"/>
      <c r="J148" s="96"/>
      <c r="K148" s="96" t="s">
        <v>3348</v>
      </c>
      <c r="L148" s="133">
        <v>92</v>
      </c>
      <c r="M148" s="133">
        <v>101</v>
      </c>
      <c r="N148" s="133">
        <v>112</v>
      </c>
      <c r="O148" s="133">
        <v>286</v>
      </c>
      <c r="P148" s="133">
        <v>721</v>
      </c>
      <c r="Q148" s="133">
        <v>611</v>
      </c>
      <c r="R148" s="133">
        <v>623</v>
      </c>
      <c r="S148" s="96"/>
      <c r="T148" s="96"/>
      <c r="U148" s="96"/>
      <c r="V148" s="96"/>
      <c r="W148" s="96"/>
      <c r="X148" s="96"/>
      <c r="Y148" s="96"/>
      <c r="Z148" s="96"/>
      <c r="AA148" s="96"/>
      <c r="AB148" s="96"/>
      <c r="AC148" s="96"/>
    </row>
    <row r="149" spans="1:29">
      <c r="A149" s="98"/>
      <c r="B149" s="98"/>
      <c r="C149" s="124" t="s">
        <v>187</v>
      </c>
      <c r="D149" s="130">
        <v>5</v>
      </c>
      <c r="E149" s="125">
        <v>20</v>
      </c>
      <c r="F149" s="96"/>
      <c r="G149" s="98"/>
      <c r="H149" s="96"/>
      <c r="I149" s="96"/>
      <c r="J149" s="96"/>
      <c r="K149" s="96"/>
      <c r="L149" s="96"/>
      <c r="M149" s="96"/>
      <c r="N149" s="96"/>
      <c r="O149" s="96"/>
      <c r="P149" s="96"/>
      <c r="Q149" s="96"/>
      <c r="R149" s="96"/>
      <c r="S149" s="96"/>
      <c r="T149" s="96"/>
      <c r="U149" s="96"/>
      <c r="V149" s="96"/>
      <c r="W149" s="96"/>
      <c r="X149" s="96"/>
      <c r="Y149" s="96"/>
      <c r="Z149" s="96"/>
      <c r="AA149" s="96"/>
      <c r="AB149" s="96"/>
      <c r="AC149" s="96"/>
    </row>
    <row r="150" spans="1:29" ht="15.75" thickBot="1">
      <c r="A150" s="98"/>
      <c r="B150" s="98"/>
      <c r="C150" s="132" t="s">
        <v>1852</v>
      </c>
      <c r="D150" s="143">
        <v>23</v>
      </c>
      <c r="E150" s="133">
        <v>24</v>
      </c>
      <c r="F150" s="96"/>
      <c r="G150" s="98"/>
      <c r="H150" s="96"/>
      <c r="I150" s="96"/>
      <c r="J150" s="96"/>
      <c r="K150" s="96"/>
      <c r="L150" s="96"/>
      <c r="M150" s="96"/>
      <c r="N150" s="96"/>
      <c r="O150" s="96"/>
      <c r="P150" s="96"/>
      <c r="Q150" s="96"/>
      <c r="R150" s="96"/>
      <c r="S150" s="96"/>
      <c r="T150" s="96"/>
      <c r="U150" s="96"/>
      <c r="V150" s="96"/>
      <c r="W150" s="96"/>
      <c r="X150" s="96"/>
      <c r="Y150" s="96"/>
      <c r="Z150" s="96"/>
      <c r="AA150" s="96"/>
      <c r="AB150" s="96"/>
      <c r="AC150" s="96"/>
    </row>
    <row r="151" spans="1:29">
      <c r="A151" s="98"/>
      <c r="B151" s="98"/>
      <c r="C151" s="130"/>
      <c r="D151" s="125"/>
      <c r="E151" s="131" t="s">
        <v>3349</v>
      </c>
      <c r="F151" s="130"/>
      <c r="G151" s="125"/>
      <c r="H151" s="131" t="s">
        <v>3349</v>
      </c>
      <c r="I151" s="96"/>
      <c r="J151" s="96"/>
      <c r="K151" s="96"/>
      <c r="L151" s="126">
        <v>23</v>
      </c>
      <c r="M151" s="126">
        <v>23</v>
      </c>
      <c r="N151" s="126">
        <v>26</v>
      </c>
      <c r="O151" s="126">
        <v>64</v>
      </c>
      <c r="P151" s="126">
        <v>64</v>
      </c>
      <c r="Q151" s="126">
        <v>67</v>
      </c>
      <c r="R151" s="126">
        <v>67</v>
      </c>
      <c r="S151" s="96"/>
      <c r="T151" s="96"/>
      <c r="U151" s="96"/>
      <c r="V151" s="96"/>
      <c r="W151" s="96"/>
      <c r="X151" s="96"/>
      <c r="Y151" s="96"/>
      <c r="Z151" s="96"/>
      <c r="AA151" s="96"/>
      <c r="AB151" s="96"/>
      <c r="AC151" s="96"/>
    </row>
    <row r="152" spans="1:29" ht="15.75" thickBot="1">
      <c r="A152" s="98"/>
      <c r="B152" s="98" t="s">
        <v>36</v>
      </c>
      <c r="C152" s="125" t="s">
        <v>3350</v>
      </c>
      <c r="D152" s="126">
        <v>26</v>
      </c>
      <c r="E152" s="125">
        <v>130</v>
      </c>
      <c r="F152" s="125" t="s">
        <v>3350</v>
      </c>
      <c r="G152" s="126">
        <v>26</v>
      </c>
      <c r="H152" s="125">
        <v>260</v>
      </c>
      <c r="I152" s="96"/>
      <c r="J152" s="96"/>
      <c r="K152" s="96" t="s">
        <v>3348</v>
      </c>
      <c r="L152" s="133">
        <v>129</v>
      </c>
      <c r="M152" s="133">
        <v>138</v>
      </c>
      <c r="N152" s="133">
        <v>153</v>
      </c>
      <c r="O152" s="133">
        <v>357</v>
      </c>
      <c r="P152" s="133">
        <v>385</v>
      </c>
      <c r="Q152" s="133">
        <v>372</v>
      </c>
      <c r="R152" s="133">
        <v>395</v>
      </c>
      <c r="S152" s="96"/>
      <c r="T152" s="96"/>
      <c r="U152" s="96"/>
      <c r="V152" s="96"/>
      <c r="W152" s="96"/>
      <c r="X152" s="96"/>
      <c r="Y152" s="96"/>
      <c r="Z152" s="96"/>
      <c r="AA152" s="96"/>
      <c r="AB152" s="96"/>
      <c r="AC152" s="96"/>
    </row>
    <row r="153" spans="1:29">
      <c r="A153" s="98"/>
      <c r="B153" s="98" t="s">
        <v>780</v>
      </c>
      <c r="C153" s="125" t="s">
        <v>3351</v>
      </c>
      <c r="D153" s="126">
        <v>120</v>
      </c>
      <c r="E153" s="125">
        <v>16</v>
      </c>
      <c r="F153" s="125" t="s">
        <v>3351</v>
      </c>
      <c r="G153" s="126">
        <v>120</v>
      </c>
      <c r="H153" s="125">
        <v>133.333333333333</v>
      </c>
      <c r="I153" s="96"/>
      <c r="J153" s="96"/>
      <c r="K153" s="96" t="s">
        <v>3352</v>
      </c>
      <c r="L153" s="96"/>
      <c r="M153" s="96"/>
      <c r="N153" s="96"/>
      <c r="O153" s="96"/>
      <c r="P153" s="96"/>
      <c r="Q153" s="96"/>
      <c r="R153" s="96"/>
      <c r="S153" s="96"/>
      <c r="T153" s="96"/>
      <c r="U153" s="96"/>
      <c r="V153" s="96"/>
      <c r="W153" s="96"/>
      <c r="X153" s="96"/>
      <c r="Y153" s="96"/>
      <c r="Z153" s="96"/>
      <c r="AA153" s="96"/>
      <c r="AB153" s="96"/>
      <c r="AC153" s="96"/>
    </row>
    <row r="154" spans="1:29" ht="15.75" thickBot="1">
      <c r="A154" s="98"/>
      <c r="B154" s="98"/>
      <c r="C154" s="133" t="s">
        <v>3217</v>
      </c>
      <c r="D154" s="133">
        <v>107</v>
      </c>
      <c r="E154" s="133">
        <v>114</v>
      </c>
      <c r="F154" s="133" t="s">
        <v>3217</v>
      </c>
      <c r="G154" s="133">
        <v>112</v>
      </c>
      <c r="H154" s="133">
        <v>126.666666666667</v>
      </c>
      <c r="I154" s="96"/>
      <c r="J154" s="96"/>
      <c r="K154" s="96" t="s">
        <v>3353</v>
      </c>
      <c r="L154" s="96"/>
      <c r="M154" s="96"/>
      <c r="N154" s="96"/>
      <c r="O154" s="96"/>
      <c r="P154" s="96"/>
      <c r="Q154" s="96"/>
      <c r="R154" s="96"/>
      <c r="S154" s="96"/>
      <c r="T154" s="96"/>
      <c r="U154" s="96"/>
      <c r="V154" s="96"/>
      <c r="W154" s="96"/>
      <c r="X154" s="96"/>
      <c r="Y154" s="96"/>
      <c r="Z154" s="96"/>
      <c r="AA154" s="96"/>
      <c r="AB154" s="96"/>
      <c r="AC154" s="96"/>
    </row>
    <row r="155" spans="1:29">
      <c r="A155" s="98"/>
      <c r="B155" s="98"/>
      <c r="C155" s="130"/>
      <c r="D155" s="125"/>
      <c r="E155" s="131" t="s">
        <v>3349</v>
      </c>
      <c r="F155" s="130"/>
      <c r="G155" s="125"/>
      <c r="H155" s="131" t="s">
        <v>3349</v>
      </c>
      <c r="I155" s="96"/>
      <c r="J155" s="96"/>
      <c r="K155" s="96" t="s">
        <v>3354</v>
      </c>
      <c r="L155" s="96"/>
      <c r="M155" s="96"/>
      <c r="N155" s="96"/>
      <c r="O155" s="96"/>
      <c r="P155" s="96"/>
      <c r="Q155" s="96"/>
      <c r="R155" s="96"/>
      <c r="S155" s="96"/>
      <c r="T155" s="96"/>
      <c r="U155" s="96"/>
      <c r="V155" s="96"/>
      <c r="W155" s="96"/>
      <c r="X155" s="96"/>
      <c r="Y155" s="96"/>
      <c r="Z155" s="96"/>
      <c r="AA155" s="96"/>
      <c r="AB155" s="96"/>
      <c r="AC155" s="96"/>
    </row>
    <row r="156" spans="1:29">
      <c r="A156" s="98"/>
      <c r="B156" s="98" t="s">
        <v>36</v>
      </c>
      <c r="C156" s="125" t="s">
        <v>3350</v>
      </c>
      <c r="D156" s="126">
        <v>23</v>
      </c>
      <c r="E156" s="125">
        <v>115</v>
      </c>
      <c r="F156" s="125" t="s">
        <v>3350</v>
      </c>
      <c r="G156" s="126">
        <v>23</v>
      </c>
      <c r="H156" s="125">
        <v>230</v>
      </c>
      <c r="I156" s="96"/>
      <c r="J156" s="96"/>
      <c r="K156" s="96"/>
      <c r="L156" s="96"/>
      <c r="M156" s="96"/>
      <c r="N156" s="96"/>
      <c r="O156" s="96"/>
      <c r="P156" s="96"/>
      <c r="Q156" s="96"/>
      <c r="R156" s="96"/>
      <c r="S156" s="96"/>
      <c r="T156" s="96"/>
      <c r="U156" s="96"/>
      <c r="V156" s="96"/>
      <c r="W156" s="96"/>
      <c r="X156" s="96"/>
      <c r="Y156" s="96"/>
      <c r="Z156" s="96"/>
      <c r="AA156" s="96"/>
      <c r="AB156" s="96"/>
      <c r="AC156" s="96"/>
    </row>
    <row r="157" spans="1:29">
      <c r="A157" s="98"/>
      <c r="B157" s="98" t="s">
        <v>780</v>
      </c>
      <c r="C157" s="125" t="s">
        <v>3351</v>
      </c>
      <c r="D157" s="126">
        <v>120</v>
      </c>
      <c r="E157" s="125">
        <v>15</v>
      </c>
      <c r="F157" s="125" t="s">
        <v>3351</v>
      </c>
      <c r="G157" s="126">
        <v>120</v>
      </c>
      <c r="H157" s="125">
        <v>133.333333333333</v>
      </c>
      <c r="I157" s="96"/>
      <c r="J157" s="96"/>
      <c r="K157" s="96"/>
      <c r="L157" s="96"/>
      <c r="M157" s="96"/>
      <c r="N157" s="96"/>
      <c r="O157" s="96"/>
      <c r="P157" s="96"/>
      <c r="Q157" s="96"/>
      <c r="R157" s="96"/>
      <c r="S157" s="96"/>
      <c r="T157" s="96"/>
      <c r="U157" s="96"/>
      <c r="V157" s="96"/>
      <c r="W157" s="96"/>
      <c r="X157" s="96"/>
      <c r="Y157" s="96"/>
      <c r="Z157" s="96"/>
      <c r="AA157" s="96"/>
      <c r="AB157" s="96"/>
      <c r="AC157" s="96"/>
    </row>
    <row r="158" spans="1:29" ht="15.75" thickBot="1">
      <c r="A158" s="98"/>
      <c r="B158" s="98"/>
      <c r="C158" s="133" t="s">
        <v>3217</v>
      </c>
      <c r="D158" s="133">
        <v>92</v>
      </c>
      <c r="E158" s="133">
        <v>100</v>
      </c>
      <c r="F158" s="133" t="s">
        <v>3217</v>
      </c>
      <c r="G158" s="133">
        <v>101</v>
      </c>
      <c r="H158" s="133">
        <v>96.6666666666667</v>
      </c>
      <c r="I158" s="96"/>
      <c r="J158" s="96"/>
      <c r="K158" s="96"/>
      <c r="L158" s="96"/>
      <c r="M158" s="96"/>
      <c r="N158" s="96"/>
      <c r="O158" s="96"/>
      <c r="P158" s="96"/>
      <c r="Q158" s="96"/>
      <c r="R158" s="96"/>
      <c r="S158" s="96"/>
      <c r="T158" s="96"/>
      <c r="U158" s="96"/>
      <c r="V158" s="96"/>
      <c r="W158" s="96"/>
      <c r="X158" s="96"/>
      <c r="Y158" s="96"/>
      <c r="Z158" s="96"/>
      <c r="AA158" s="96"/>
      <c r="AB158" s="96"/>
      <c r="AC158" s="96"/>
    </row>
    <row r="159" spans="1:29">
      <c r="A159" s="98"/>
      <c r="B159" s="98"/>
      <c r="C159" s="130"/>
      <c r="D159" s="125"/>
      <c r="E159" s="131" t="s">
        <v>3355</v>
      </c>
      <c r="F159" s="130"/>
      <c r="G159" s="125"/>
      <c r="H159" s="131" t="s">
        <v>3355</v>
      </c>
      <c r="I159" s="96"/>
      <c r="J159" s="96"/>
      <c r="K159" s="126">
        <v>26</v>
      </c>
      <c r="L159" s="96"/>
      <c r="M159" s="96"/>
      <c r="N159" s="96"/>
      <c r="O159" s="96"/>
      <c r="P159" s="96"/>
      <c r="Q159" s="96"/>
      <c r="R159" s="96"/>
      <c r="S159" s="96"/>
      <c r="T159" s="96"/>
      <c r="U159" s="96"/>
      <c r="V159" s="96"/>
      <c r="W159" s="96"/>
      <c r="X159" s="96"/>
      <c r="Y159" s="96"/>
      <c r="Z159" s="96"/>
      <c r="AA159" s="96"/>
      <c r="AB159" s="96"/>
      <c r="AC159" s="96"/>
    </row>
    <row r="160" spans="1:29" ht="15.75" thickBot="1">
      <c r="A160" s="98"/>
      <c r="B160" s="98" t="s">
        <v>15</v>
      </c>
      <c r="C160" s="125" t="s">
        <v>3356</v>
      </c>
      <c r="D160" s="126">
        <v>23</v>
      </c>
      <c r="E160" s="125">
        <v>80.5</v>
      </c>
      <c r="F160" s="125" t="s">
        <v>3356</v>
      </c>
      <c r="G160" s="126">
        <v>23</v>
      </c>
      <c r="H160" s="125">
        <v>161</v>
      </c>
      <c r="I160" s="96"/>
      <c r="J160" s="96"/>
      <c r="K160" s="133">
        <v>107</v>
      </c>
      <c r="L160" s="96"/>
      <c r="M160" s="96"/>
      <c r="N160" s="96"/>
      <c r="O160" s="96"/>
      <c r="P160" s="96"/>
      <c r="Q160" s="96"/>
      <c r="R160" s="96"/>
      <c r="S160" s="96"/>
      <c r="T160" s="96"/>
      <c r="U160" s="96"/>
      <c r="V160" s="96"/>
      <c r="W160" s="96"/>
      <c r="X160" s="96"/>
      <c r="Y160" s="96"/>
      <c r="Z160" s="96"/>
      <c r="AA160" s="96"/>
      <c r="AB160" s="96"/>
      <c r="AC160" s="96"/>
    </row>
    <row r="161" spans="1:29">
      <c r="A161" s="98"/>
      <c r="B161" s="98" t="s">
        <v>780</v>
      </c>
      <c r="C161" s="125" t="s">
        <v>3351</v>
      </c>
      <c r="D161" s="126">
        <v>120</v>
      </c>
      <c r="E161" s="125">
        <v>16</v>
      </c>
      <c r="F161" s="125" t="s">
        <v>3351</v>
      </c>
      <c r="G161" s="126">
        <v>120</v>
      </c>
      <c r="H161" s="125">
        <v>93.3333333333333</v>
      </c>
      <c r="I161" s="96"/>
      <c r="J161" s="96"/>
      <c r="K161" s="139"/>
      <c r="L161" s="96"/>
      <c r="M161" s="96"/>
      <c r="N161" s="96"/>
      <c r="O161" s="96"/>
      <c r="P161" s="96"/>
      <c r="Q161" s="96"/>
      <c r="R161" s="96"/>
      <c r="S161" s="96"/>
      <c r="T161" s="96"/>
      <c r="U161" s="96"/>
      <c r="V161" s="96"/>
      <c r="W161" s="96"/>
      <c r="X161" s="96"/>
      <c r="Y161" s="96"/>
      <c r="Z161" s="96"/>
      <c r="AA161" s="96"/>
      <c r="AB161" s="96"/>
      <c r="AC161" s="96"/>
    </row>
    <row r="162" spans="1:29" ht="15.75" thickBot="1">
      <c r="A162" s="98"/>
      <c r="B162" s="98"/>
      <c r="C162" s="133" t="s">
        <v>3217</v>
      </c>
      <c r="D162" s="133">
        <v>69</v>
      </c>
      <c r="E162" s="133">
        <v>72.5625</v>
      </c>
      <c r="F162" s="133" t="s">
        <v>3217</v>
      </c>
      <c r="G162" s="133">
        <v>69</v>
      </c>
      <c r="H162" s="133">
        <v>67.6666666666667</v>
      </c>
      <c r="I162" s="96"/>
      <c r="J162" s="96"/>
      <c r="K162" s="139"/>
      <c r="L162" s="96"/>
      <c r="M162" s="96"/>
      <c r="N162" s="96"/>
      <c r="O162" s="96"/>
      <c r="P162" s="96"/>
      <c r="Q162" s="96"/>
      <c r="R162" s="96"/>
      <c r="S162" s="96"/>
      <c r="T162" s="96"/>
      <c r="U162" s="96"/>
      <c r="V162" s="96"/>
      <c r="W162" s="96"/>
      <c r="X162" s="96"/>
      <c r="Y162" s="96"/>
      <c r="Z162" s="96"/>
      <c r="AA162" s="96"/>
      <c r="AB162" s="96"/>
      <c r="AC162" s="96"/>
    </row>
    <row r="163" spans="1:29">
      <c r="A163" s="98"/>
      <c r="B163" s="98"/>
      <c r="C163" s="130"/>
      <c r="D163" s="125"/>
      <c r="E163" s="131" t="s">
        <v>3357</v>
      </c>
      <c r="F163" s="130"/>
      <c r="G163" s="125"/>
      <c r="H163" s="131" t="s">
        <v>3357</v>
      </c>
      <c r="I163" s="96"/>
      <c r="J163" s="96"/>
      <c r="K163" s="126">
        <v>26</v>
      </c>
      <c r="L163" s="96"/>
      <c r="M163" s="96"/>
      <c r="N163" s="96"/>
      <c r="O163" s="96"/>
      <c r="P163" s="96"/>
      <c r="Q163" s="96"/>
      <c r="R163" s="96"/>
      <c r="S163" s="96"/>
      <c r="T163" s="96"/>
      <c r="U163" s="96"/>
      <c r="V163" s="96"/>
      <c r="W163" s="96"/>
      <c r="X163" s="96"/>
      <c r="Y163" s="96"/>
      <c r="Z163" s="96"/>
      <c r="AA163" s="96"/>
      <c r="AB163" s="96"/>
      <c r="AC163" s="96"/>
    </row>
    <row r="164" spans="1:29" ht="15.75" thickBot="1">
      <c r="A164" s="98"/>
      <c r="B164" s="98" t="s">
        <v>15</v>
      </c>
      <c r="C164" s="125" t="s">
        <v>3356</v>
      </c>
      <c r="D164" s="126">
        <v>26</v>
      </c>
      <c r="E164" s="125">
        <v>91</v>
      </c>
      <c r="F164" s="125" t="s">
        <v>3356</v>
      </c>
      <c r="G164" s="126">
        <v>26</v>
      </c>
      <c r="H164" s="125">
        <v>182</v>
      </c>
      <c r="I164" s="96"/>
      <c r="J164" s="96"/>
      <c r="K164" s="133">
        <v>146</v>
      </c>
      <c r="L164" s="96"/>
      <c r="M164" s="96"/>
      <c r="N164" s="96"/>
      <c r="O164" s="96"/>
      <c r="P164" s="96"/>
      <c r="Q164" s="96"/>
      <c r="R164" s="96"/>
      <c r="S164" s="96"/>
      <c r="T164" s="96"/>
      <c r="U164" s="96"/>
      <c r="V164" s="96"/>
      <c r="W164" s="96"/>
      <c r="X164" s="96"/>
      <c r="Y164" s="96"/>
      <c r="Z164" s="96"/>
      <c r="AA164" s="96"/>
      <c r="AB164" s="96"/>
      <c r="AC164" s="96"/>
    </row>
    <row r="165" spans="1:29">
      <c r="A165" s="98"/>
      <c r="B165" s="98" t="s">
        <v>780</v>
      </c>
      <c r="C165" s="125" t="s">
        <v>3358</v>
      </c>
      <c r="D165" s="126">
        <v>120</v>
      </c>
      <c r="E165" s="125">
        <v>17.1428571428571</v>
      </c>
      <c r="F165" s="125" t="s">
        <v>3351</v>
      </c>
      <c r="G165" s="126">
        <v>120</v>
      </c>
      <c r="H165" s="125">
        <v>93.3333333333333</v>
      </c>
      <c r="I165" s="96"/>
      <c r="J165" s="96"/>
      <c r="K165" s="96"/>
      <c r="L165" s="96"/>
      <c r="M165" s="96"/>
      <c r="N165" s="96"/>
      <c r="O165" s="96"/>
      <c r="P165" s="96"/>
      <c r="Q165" s="96"/>
      <c r="R165" s="96"/>
      <c r="S165" s="96"/>
      <c r="T165" s="96"/>
      <c r="U165" s="96"/>
      <c r="V165" s="96"/>
      <c r="W165" s="96"/>
      <c r="X165" s="96"/>
      <c r="Y165" s="96"/>
      <c r="Z165" s="96"/>
      <c r="AA165" s="96"/>
      <c r="AB165" s="96"/>
      <c r="AC165" s="96"/>
    </row>
    <row r="166" spans="1:29" ht="15.75" thickBot="1">
      <c r="A166" s="98"/>
      <c r="B166" s="98"/>
      <c r="C166" s="133" t="s">
        <v>3217</v>
      </c>
      <c r="D166" s="133">
        <v>70</v>
      </c>
      <c r="E166" s="133">
        <v>73.857142857142904</v>
      </c>
      <c r="F166" s="133" t="s">
        <v>3217</v>
      </c>
      <c r="G166" s="133">
        <v>88</v>
      </c>
      <c r="H166" s="133">
        <v>88.6666666666667</v>
      </c>
      <c r="I166" s="96"/>
      <c r="J166" s="96"/>
      <c r="K166" s="96"/>
      <c r="L166" s="96"/>
      <c r="M166" s="96"/>
      <c r="N166" s="96"/>
      <c r="O166" s="96"/>
      <c r="P166" s="96"/>
      <c r="Q166" s="96"/>
      <c r="R166" s="96"/>
      <c r="S166" s="96"/>
      <c r="T166" s="96"/>
      <c r="U166" s="96"/>
      <c r="V166" s="96"/>
      <c r="W166" s="96"/>
      <c r="X166" s="96"/>
      <c r="Y166" s="96"/>
      <c r="Z166" s="96"/>
      <c r="AA166" s="96"/>
      <c r="AB166" s="96"/>
      <c r="AC166" s="96"/>
    </row>
    <row r="167" spans="1:29">
      <c r="A167" s="98"/>
      <c r="B167" s="98"/>
      <c r="C167" s="130"/>
      <c r="D167" s="125"/>
      <c r="E167" s="131" t="s">
        <v>3349</v>
      </c>
      <c r="F167" s="130"/>
      <c r="G167" s="125"/>
      <c r="H167" s="131" t="s">
        <v>3349</v>
      </c>
      <c r="I167" s="96"/>
      <c r="J167" s="96"/>
      <c r="K167" s="96"/>
      <c r="L167" s="96"/>
      <c r="M167" s="96"/>
      <c r="N167" s="96"/>
      <c r="O167" s="96"/>
      <c r="P167" s="96"/>
      <c r="Q167" s="96"/>
      <c r="R167" s="96"/>
      <c r="S167" s="96"/>
      <c r="T167" s="96"/>
      <c r="U167" s="96"/>
      <c r="V167" s="96"/>
      <c r="W167" s="96"/>
      <c r="X167" s="96"/>
      <c r="Y167" s="96"/>
      <c r="Z167" s="96"/>
      <c r="AA167" s="96"/>
      <c r="AB167" s="96"/>
      <c r="AC167" s="96"/>
    </row>
    <row r="168" spans="1:29">
      <c r="A168" s="98"/>
      <c r="B168" s="98" t="s">
        <v>36</v>
      </c>
      <c r="C168" s="125" t="s">
        <v>3350</v>
      </c>
      <c r="D168" s="126">
        <v>26</v>
      </c>
      <c r="E168" s="125">
        <v>260</v>
      </c>
      <c r="F168" s="125" t="s">
        <v>3350</v>
      </c>
      <c r="G168" s="126">
        <v>26</v>
      </c>
      <c r="H168" s="125">
        <v>260</v>
      </c>
      <c r="I168" s="96"/>
      <c r="J168" s="96"/>
      <c r="K168" s="96"/>
      <c r="L168" s="96"/>
      <c r="M168" s="96"/>
      <c r="N168" s="96"/>
      <c r="O168" s="96"/>
      <c r="P168" s="96"/>
      <c r="Q168" s="96"/>
      <c r="R168" s="96"/>
      <c r="S168" s="96"/>
      <c r="T168" s="96"/>
      <c r="U168" s="96"/>
      <c r="V168" s="96"/>
      <c r="W168" s="96"/>
      <c r="X168" s="96"/>
      <c r="Y168" s="96"/>
      <c r="Z168" s="96"/>
      <c r="AA168" s="96"/>
      <c r="AB168" s="96"/>
      <c r="AC168" s="96"/>
    </row>
    <row r="169" spans="1:29">
      <c r="A169" s="98"/>
      <c r="B169" s="98" t="s">
        <v>728</v>
      </c>
      <c r="C169" s="125" t="s">
        <v>3351</v>
      </c>
      <c r="D169" s="126">
        <v>90</v>
      </c>
      <c r="E169" s="125">
        <v>100</v>
      </c>
      <c r="F169" s="125" t="s">
        <v>3351</v>
      </c>
      <c r="G169" s="126">
        <v>90</v>
      </c>
      <c r="H169" s="125">
        <v>108</v>
      </c>
      <c r="I169" s="96"/>
      <c r="J169" s="96"/>
      <c r="K169" s="96"/>
      <c r="L169" s="96"/>
      <c r="M169" s="96"/>
      <c r="N169" s="96"/>
      <c r="O169" s="96"/>
      <c r="P169" s="96"/>
      <c r="Q169" s="96"/>
      <c r="R169" s="96"/>
      <c r="S169" s="96"/>
      <c r="T169" s="96"/>
      <c r="U169" s="96"/>
      <c r="V169" s="96"/>
      <c r="W169" s="96"/>
      <c r="X169" s="96"/>
      <c r="Y169" s="96"/>
      <c r="Z169" s="96"/>
      <c r="AA169" s="96"/>
      <c r="AB169" s="96"/>
      <c r="AC169" s="96"/>
    </row>
    <row r="170" spans="1:29" ht="15.75" thickBot="1">
      <c r="A170" s="98"/>
      <c r="B170" s="98"/>
      <c r="C170" s="133" t="s">
        <v>3217</v>
      </c>
      <c r="D170" s="133">
        <v>146</v>
      </c>
      <c r="E170" s="133">
        <v>160</v>
      </c>
      <c r="F170" s="133" t="s">
        <v>3217</v>
      </c>
      <c r="G170" s="133">
        <v>153</v>
      </c>
      <c r="H170" s="133">
        <v>152</v>
      </c>
      <c r="I170" s="96"/>
      <c r="J170" s="96"/>
      <c r="K170" s="96"/>
      <c r="L170" s="96"/>
      <c r="M170" s="96"/>
      <c r="N170" s="96"/>
      <c r="O170" s="96"/>
      <c r="P170" s="96"/>
      <c r="Q170" s="96"/>
      <c r="R170" s="96"/>
      <c r="S170" s="96"/>
      <c r="T170" s="96"/>
      <c r="U170" s="96"/>
      <c r="V170" s="96"/>
      <c r="W170" s="96"/>
      <c r="X170" s="96"/>
      <c r="Y170" s="96"/>
      <c r="Z170" s="96"/>
      <c r="AA170" s="96"/>
      <c r="AB170" s="96"/>
      <c r="AC170" s="96"/>
    </row>
    <row r="171" spans="1:29">
      <c r="A171" s="98"/>
      <c r="B171" s="98"/>
      <c r="C171" s="130"/>
      <c r="D171" s="125"/>
      <c r="E171" s="131" t="s">
        <v>3349</v>
      </c>
      <c r="F171" s="130"/>
      <c r="G171" s="125"/>
      <c r="H171" s="131" t="s">
        <v>3349</v>
      </c>
      <c r="I171" s="96"/>
      <c r="J171" s="96"/>
      <c r="K171" s="96"/>
      <c r="L171" s="96"/>
      <c r="M171" s="96"/>
      <c r="N171" s="96"/>
      <c r="O171" s="96"/>
      <c r="P171" s="96"/>
      <c r="Q171" s="96"/>
      <c r="R171" s="96"/>
      <c r="S171" s="96"/>
      <c r="T171" s="96"/>
      <c r="U171" s="96"/>
      <c r="V171" s="96"/>
      <c r="W171" s="96"/>
      <c r="X171" s="96"/>
      <c r="Y171" s="96"/>
      <c r="Z171" s="96"/>
      <c r="AA171" s="96"/>
      <c r="AB171" s="96"/>
      <c r="AC171" s="96"/>
    </row>
    <row r="172" spans="1:29">
      <c r="A172" s="98"/>
      <c r="B172" s="98" t="s">
        <v>36</v>
      </c>
      <c r="C172" s="125" t="s">
        <v>3350</v>
      </c>
      <c r="D172" s="126">
        <v>23</v>
      </c>
      <c r="E172" s="125">
        <v>230</v>
      </c>
      <c r="F172" s="125" t="s">
        <v>3350</v>
      </c>
      <c r="G172" s="126">
        <v>23</v>
      </c>
      <c r="H172" s="125">
        <v>230</v>
      </c>
      <c r="I172" s="96"/>
      <c r="J172" s="96"/>
      <c r="K172" s="96"/>
      <c r="L172" s="96"/>
      <c r="M172" s="96"/>
      <c r="N172" s="96"/>
      <c r="O172" s="96"/>
      <c r="P172" s="96"/>
      <c r="Q172" s="96"/>
      <c r="R172" s="96"/>
      <c r="S172" s="96"/>
      <c r="T172" s="96"/>
      <c r="U172" s="96"/>
      <c r="V172" s="96"/>
      <c r="W172" s="96"/>
      <c r="X172" s="96"/>
      <c r="Y172" s="96"/>
      <c r="Z172" s="96"/>
      <c r="AA172" s="96"/>
      <c r="AB172" s="96"/>
      <c r="AC172" s="96"/>
    </row>
    <row r="173" spans="1:29">
      <c r="A173" s="98"/>
      <c r="B173" s="98" t="s">
        <v>728</v>
      </c>
      <c r="C173" s="125" t="s">
        <v>3351</v>
      </c>
      <c r="D173" s="126">
        <v>90</v>
      </c>
      <c r="E173" s="125">
        <v>100</v>
      </c>
      <c r="F173" s="125" t="s">
        <v>3351</v>
      </c>
      <c r="G173" s="126">
        <v>90</v>
      </c>
      <c r="H173" s="125">
        <v>100</v>
      </c>
      <c r="I173" s="96"/>
      <c r="J173" s="96"/>
      <c r="K173" s="96"/>
      <c r="L173" s="96"/>
      <c r="M173" s="96"/>
      <c r="N173" s="96"/>
      <c r="O173" s="96"/>
      <c r="P173" s="96"/>
      <c r="Q173" s="96"/>
      <c r="R173" s="96"/>
      <c r="S173" s="96"/>
      <c r="T173" s="96"/>
      <c r="U173" s="96"/>
      <c r="V173" s="96"/>
      <c r="W173" s="96"/>
      <c r="X173" s="96"/>
      <c r="Y173" s="96"/>
      <c r="Z173" s="96"/>
      <c r="AA173" s="96"/>
      <c r="AB173" s="96"/>
      <c r="AC173" s="96"/>
    </row>
    <row r="174" spans="1:29" ht="15.75" thickBot="1">
      <c r="A174" s="98"/>
      <c r="B174" s="98"/>
      <c r="C174" s="133" t="s">
        <v>3217</v>
      </c>
      <c r="D174" s="133">
        <v>129</v>
      </c>
      <c r="E174" s="133">
        <v>130</v>
      </c>
      <c r="F174" s="133" t="s">
        <v>3217</v>
      </c>
      <c r="G174" s="133">
        <v>138</v>
      </c>
      <c r="H174" s="133">
        <v>130</v>
      </c>
      <c r="I174" s="96"/>
      <c r="J174" s="96"/>
      <c r="K174" s="96"/>
      <c r="L174" s="96"/>
      <c r="M174" s="96"/>
      <c r="N174" s="96"/>
      <c r="O174" s="96"/>
      <c r="P174" s="96"/>
      <c r="Q174" s="96"/>
      <c r="R174" s="96"/>
      <c r="S174" s="96"/>
      <c r="T174" s="96"/>
      <c r="U174" s="96"/>
      <c r="V174" s="96"/>
      <c r="W174" s="96"/>
      <c r="X174" s="96"/>
      <c r="Y174" s="96"/>
      <c r="Z174" s="96"/>
      <c r="AA174" s="96"/>
      <c r="AB174" s="96"/>
      <c r="AC174" s="96"/>
    </row>
    <row r="175" spans="1:29">
      <c r="A175" s="98"/>
      <c r="B175" s="98"/>
      <c r="C175" s="130"/>
      <c r="D175" s="125"/>
      <c r="E175" s="131" t="s">
        <v>3357</v>
      </c>
      <c r="F175" s="130"/>
      <c r="G175" s="125"/>
      <c r="H175" s="131" t="s">
        <v>3357</v>
      </c>
      <c r="I175" s="96"/>
      <c r="J175" s="96"/>
      <c r="K175" s="96"/>
      <c r="L175" s="96"/>
      <c r="M175" s="96"/>
      <c r="N175" s="96"/>
      <c r="O175" s="96"/>
      <c r="P175" s="96"/>
      <c r="Q175" s="96"/>
      <c r="R175" s="96"/>
      <c r="S175" s="96"/>
      <c r="T175" s="96"/>
      <c r="U175" s="96"/>
      <c r="V175" s="96"/>
      <c r="W175" s="96"/>
      <c r="X175" s="96"/>
      <c r="Y175" s="96"/>
      <c r="Z175" s="96"/>
      <c r="AA175" s="96"/>
      <c r="AB175" s="96"/>
      <c r="AC175" s="96"/>
    </row>
    <row r="176" spans="1:29">
      <c r="A176" s="98"/>
      <c r="B176" s="98" t="s">
        <v>15</v>
      </c>
      <c r="C176" s="125" t="s">
        <v>3356</v>
      </c>
      <c r="D176" s="126">
        <v>67</v>
      </c>
      <c r="E176" s="125">
        <v>469</v>
      </c>
      <c r="F176" s="125" t="s">
        <v>3356</v>
      </c>
      <c r="G176" s="126">
        <v>67</v>
      </c>
      <c r="H176" s="125">
        <v>469</v>
      </c>
      <c r="I176" s="96"/>
      <c r="J176" s="96"/>
      <c r="K176" s="96"/>
      <c r="L176" s="96"/>
      <c r="M176" s="96"/>
      <c r="N176" s="96"/>
      <c r="O176" s="96"/>
      <c r="P176" s="96"/>
      <c r="Q176" s="96"/>
      <c r="R176" s="96"/>
      <c r="S176" s="96"/>
      <c r="T176" s="96"/>
      <c r="U176" s="96"/>
      <c r="V176" s="96"/>
      <c r="W176" s="96"/>
      <c r="X176" s="96"/>
      <c r="Y176" s="96"/>
      <c r="Z176" s="96"/>
      <c r="AA176" s="96"/>
      <c r="AB176" s="96"/>
      <c r="AC176" s="96"/>
    </row>
    <row r="177" spans="1:29">
      <c r="A177" s="98"/>
      <c r="B177" s="98" t="s">
        <v>728</v>
      </c>
      <c r="C177" s="125" t="s">
        <v>3351</v>
      </c>
      <c r="D177" s="126">
        <v>90</v>
      </c>
      <c r="E177" s="125">
        <v>78.75</v>
      </c>
      <c r="F177" s="125" t="s">
        <v>3359</v>
      </c>
      <c r="G177" s="126">
        <v>90</v>
      </c>
      <c r="H177" s="125">
        <v>154.28571428571399</v>
      </c>
      <c r="I177" s="96"/>
      <c r="J177" s="96"/>
      <c r="K177" s="96"/>
      <c r="L177" s="96"/>
      <c r="M177" s="96"/>
      <c r="N177" s="96"/>
      <c r="O177" s="96"/>
      <c r="P177" s="96"/>
      <c r="Q177" s="96"/>
      <c r="R177" s="96"/>
      <c r="S177" s="96"/>
      <c r="T177" s="96"/>
      <c r="U177" s="96"/>
      <c r="V177" s="96"/>
      <c r="W177" s="96"/>
      <c r="X177" s="96"/>
      <c r="Y177" s="96"/>
      <c r="Z177" s="96"/>
      <c r="AA177" s="96"/>
      <c r="AB177" s="96"/>
      <c r="AC177" s="96"/>
    </row>
    <row r="178" spans="1:29" ht="15.75" thickBot="1">
      <c r="A178" s="98"/>
      <c r="B178" s="98"/>
      <c r="C178" s="133" t="s">
        <v>3217</v>
      </c>
      <c r="D178" s="133">
        <v>278</v>
      </c>
      <c r="E178" s="133">
        <v>390.25</v>
      </c>
      <c r="F178" s="133" t="s">
        <v>3217</v>
      </c>
      <c r="G178" s="133">
        <v>278</v>
      </c>
      <c r="H178" s="133">
        <v>314.71428571428601</v>
      </c>
      <c r="I178" s="96"/>
      <c r="J178" s="96"/>
      <c r="K178" s="96"/>
      <c r="L178" s="96"/>
      <c r="M178" s="96"/>
      <c r="N178" s="96"/>
      <c r="O178" s="96"/>
      <c r="P178" s="96"/>
      <c r="Q178" s="96"/>
      <c r="R178" s="96"/>
      <c r="S178" s="96"/>
      <c r="T178" s="96"/>
      <c r="U178" s="96"/>
      <c r="V178" s="96"/>
      <c r="W178" s="96"/>
      <c r="X178" s="96"/>
      <c r="Y178" s="96"/>
      <c r="Z178" s="96"/>
      <c r="AA178" s="96"/>
      <c r="AB178" s="96"/>
      <c r="AC178" s="96"/>
    </row>
    <row r="179" spans="1:29">
      <c r="A179" s="98"/>
      <c r="B179" s="98"/>
      <c r="C179" s="130"/>
      <c r="D179" s="125"/>
      <c r="E179" s="131" t="s">
        <v>3357</v>
      </c>
      <c r="F179" s="130"/>
      <c r="G179" s="125"/>
      <c r="H179" s="131" t="s">
        <v>3357</v>
      </c>
      <c r="I179" s="96"/>
      <c r="J179" s="96"/>
      <c r="K179" s="96"/>
      <c r="L179" s="96"/>
      <c r="M179" s="96"/>
      <c r="N179" s="96"/>
      <c r="O179" s="96"/>
      <c r="P179" s="96"/>
      <c r="Q179" s="96"/>
      <c r="R179" s="96"/>
      <c r="S179" s="96"/>
      <c r="T179" s="96"/>
      <c r="U179" s="96"/>
      <c r="V179" s="96"/>
      <c r="W179" s="96"/>
      <c r="X179" s="96"/>
      <c r="Y179" s="96"/>
      <c r="Z179" s="96"/>
      <c r="AA179" s="96"/>
      <c r="AB179" s="96"/>
      <c r="AC179" s="96"/>
    </row>
    <row r="180" spans="1:29">
      <c r="A180" s="98"/>
      <c r="B180" s="98" t="s">
        <v>15</v>
      </c>
      <c r="C180" s="125" t="s">
        <v>3356</v>
      </c>
      <c r="D180" s="126">
        <v>64</v>
      </c>
      <c r="E180" s="125">
        <v>448</v>
      </c>
      <c r="F180" s="125" t="s">
        <v>3356</v>
      </c>
      <c r="G180" s="126">
        <v>64</v>
      </c>
      <c r="H180" s="125">
        <v>448</v>
      </c>
      <c r="I180" s="96"/>
      <c r="J180" s="96"/>
      <c r="K180" s="96"/>
      <c r="L180" s="96"/>
      <c r="M180" s="96"/>
      <c r="N180" s="96"/>
      <c r="O180" s="96"/>
      <c r="P180" s="96"/>
      <c r="Q180" s="96"/>
      <c r="R180" s="96"/>
      <c r="S180" s="96"/>
      <c r="T180" s="96"/>
      <c r="U180" s="96"/>
      <c r="V180" s="96"/>
      <c r="W180" s="96"/>
      <c r="X180" s="96"/>
      <c r="Y180" s="96"/>
      <c r="Z180" s="96"/>
      <c r="AA180" s="96"/>
      <c r="AB180" s="96"/>
      <c r="AC180" s="96"/>
    </row>
    <row r="181" spans="1:29">
      <c r="A181" s="98"/>
      <c r="B181" s="98" t="s">
        <v>728</v>
      </c>
      <c r="C181" s="125" t="s">
        <v>3360</v>
      </c>
      <c r="D181" s="126">
        <v>90</v>
      </c>
      <c r="E181" s="125">
        <v>157.5</v>
      </c>
      <c r="F181" s="125" t="s">
        <v>3351</v>
      </c>
      <c r="G181" s="126">
        <v>90</v>
      </c>
      <c r="H181" s="125">
        <v>154.28571428571399</v>
      </c>
      <c r="I181" s="96"/>
      <c r="J181" s="96"/>
      <c r="K181" s="96"/>
      <c r="L181" s="96"/>
      <c r="M181" s="96"/>
      <c r="N181" s="96"/>
      <c r="O181" s="96"/>
      <c r="P181" s="96"/>
      <c r="Q181" s="96"/>
      <c r="R181" s="96"/>
      <c r="S181" s="96"/>
      <c r="T181" s="96"/>
      <c r="U181" s="96"/>
      <c r="V181" s="96"/>
      <c r="W181" s="96"/>
      <c r="X181" s="96"/>
      <c r="Y181" s="96"/>
      <c r="Z181" s="96"/>
      <c r="AA181" s="96"/>
      <c r="AB181" s="96"/>
      <c r="AC181" s="96"/>
    </row>
    <row r="182" spans="1:29" ht="15.75" thickBot="1">
      <c r="A182" s="98"/>
      <c r="B182" s="98"/>
      <c r="C182" s="133" t="s">
        <v>3217</v>
      </c>
      <c r="D182" s="133">
        <v>289</v>
      </c>
      <c r="E182" s="133">
        <v>290.5</v>
      </c>
      <c r="F182" s="133" t="s">
        <v>3217</v>
      </c>
      <c r="G182" s="133">
        <v>289</v>
      </c>
      <c r="H182" s="133">
        <v>293.71428571428601</v>
      </c>
      <c r="I182" s="96"/>
      <c r="J182" s="96"/>
      <c r="K182" s="96"/>
      <c r="L182" s="96"/>
      <c r="M182" s="96"/>
      <c r="N182" s="96"/>
      <c r="O182" s="96"/>
      <c r="P182" s="96"/>
      <c r="Q182" s="96"/>
      <c r="R182" s="96"/>
      <c r="S182" s="96"/>
      <c r="T182" s="96"/>
      <c r="U182" s="96"/>
      <c r="V182" s="96"/>
      <c r="W182" s="96"/>
      <c r="X182" s="96"/>
      <c r="Y182" s="96"/>
      <c r="Z182" s="96"/>
      <c r="AA182" s="96"/>
      <c r="AB182" s="96"/>
      <c r="AC182" s="96"/>
    </row>
    <row r="183" spans="1:29">
      <c r="A183" s="98"/>
      <c r="B183" s="98"/>
      <c r="C183" s="130"/>
      <c r="D183" s="125"/>
      <c r="E183" s="131" t="s">
        <v>3357</v>
      </c>
      <c r="F183" s="130"/>
      <c r="G183" s="125"/>
      <c r="H183" s="131" t="s">
        <v>3357</v>
      </c>
      <c r="I183" s="96"/>
      <c r="J183" s="96"/>
      <c r="K183" s="96"/>
      <c r="L183" s="96"/>
      <c r="M183" s="96"/>
      <c r="N183" s="96"/>
      <c r="O183" s="96"/>
      <c r="P183" s="96"/>
      <c r="Q183" s="96"/>
      <c r="R183" s="96"/>
      <c r="S183" s="96"/>
      <c r="T183" s="96"/>
      <c r="U183" s="96"/>
      <c r="V183" s="96"/>
      <c r="W183" s="96"/>
      <c r="X183" s="96"/>
      <c r="Y183" s="96"/>
      <c r="Z183" s="96"/>
      <c r="AA183" s="96"/>
      <c r="AB183" s="96"/>
      <c r="AC183" s="96"/>
    </row>
    <row r="184" spans="1:29">
      <c r="A184" s="98"/>
      <c r="B184" s="98" t="s">
        <v>15</v>
      </c>
      <c r="C184" s="125" t="s">
        <v>3356</v>
      </c>
      <c r="D184" s="126">
        <v>26</v>
      </c>
      <c r="E184" s="125">
        <v>91</v>
      </c>
      <c r="F184" s="125" t="s">
        <v>3356</v>
      </c>
      <c r="G184" s="126">
        <v>64</v>
      </c>
      <c r="H184" s="125">
        <v>448</v>
      </c>
      <c r="I184" s="96"/>
      <c r="J184" s="96"/>
      <c r="K184" s="96"/>
      <c r="L184" s="96"/>
      <c r="M184" s="96"/>
      <c r="N184" s="96"/>
      <c r="O184" s="96"/>
      <c r="P184" s="96"/>
      <c r="Q184" s="96"/>
      <c r="R184" s="96"/>
      <c r="S184" s="96"/>
      <c r="T184" s="96"/>
      <c r="U184" s="96"/>
      <c r="V184" s="96"/>
      <c r="W184" s="96"/>
      <c r="X184" s="96"/>
      <c r="Y184" s="96"/>
      <c r="Z184" s="96"/>
      <c r="AA184" s="96"/>
      <c r="AB184" s="96"/>
      <c r="AC184" s="96"/>
    </row>
    <row r="185" spans="1:29">
      <c r="A185" s="98"/>
      <c r="B185" s="98" t="s">
        <v>737</v>
      </c>
      <c r="C185" s="125" t="s">
        <v>3351</v>
      </c>
      <c r="D185" s="126">
        <v>0</v>
      </c>
      <c r="E185" s="125">
        <v>0</v>
      </c>
      <c r="F185" s="125" t="s">
        <v>3351</v>
      </c>
      <c r="G185" s="126">
        <v>90</v>
      </c>
      <c r="H185" s="125">
        <v>157.5</v>
      </c>
      <c r="I185" s="96"/>
      <c r="J185" s="96"/>
      <c r="K185" s="96"/>
      <c r="L185" s="96"/>
      <c r="M185" s="96"/>
      <c r="N185" s="96"/>
      <c r="O185" s="96"/>
      <c r="P185" s="96"/>
      <c r="Q185" s="96"/>
      <c r="R185" s="96"/>
      <c r="S185" s="96"/>
      <c r="T185" s="96"/>
      <c r="U185" s="96"/>
      <c r="V185" s="96"/>
      <c r="W185" s="96"/>
      <c r="X185" s="96"/>
      <c r="Y185" s="96"/>
      <c r="Z185" s="96"/>
      <c r="AA185" s="96"/>
      <c r="AB185" s="96"/>
      <c r="AC185" s="96"/>
    </row>
    <row r="186" spans="1:29" ht="15.75" thickBot="1">
      <c r="A186" s="98"/>
      <c r="B186" s="98"/>
      <c r="C186" s="133" t="s">
        <v>3217</v>
      </c>
      <c r="D186" s="133">
        <v>198</v>
      </c>
      <c r="E186" s="133">
        <v>211</v>
      </c>
      <c r="F186" s="133" t="s">
        <v>3217</v>
      </c>
      <c r="G186" s="133">
        <v>138</v>
      </c>
      <c r="H186" s="133">
        <v>290.5</v>
      </c>
      <c r="I186" s="96"/>
      <c r="J186" s="96"/>
      <c r="K186" s="96"/>
      <c r="L186" s="96"/>
      <c r="M186" s="96"/>
      <c r="N186" s="96"/>
      <c r="O186" s="96"/>
      <c r="P186" s="96"/>
      <c r="Q186" s="96"/>
      <c r="R186" s="96"/>
      <c r="S186" s="96"/>
      <c r="T186" s="96"/>
      <c r="U186" s="96"/>
      <c r="V186" s="96"/>
      <c r="W186" s="96"/>
      <c r="X186" s="96"/>
      <c r="Y186" s="96"/>
      <c r="Z186" s="96"/>
      <c r="AA186" s="96"/>
      <c r="AB186" s="96"/>
      <c r="AC186" s="96"/>
    </row>
    <row r="187" spans="1:29">
      <c r="A187" s="98"/>
      <c r="B187" s="98"/>
      <c r="C187" s="130"/>
      <c r="D187" s="125"/>
      <c r="E187" s="131" t="s">
        <v>3349</v>
      </c>
      <c r="F187" s="130"/>
      <c r="G187" s="125"/>
      <c r="H187" s="131" t="s">
        <v>3349</v>
      </c>
      <c r="I187" s="96"/>
      <c r="J187" s="96"/>
      <c r="K187" s="96"/>
      <c r="L187" s="96"/>
      <c r="M187" s="96"/>
      <c r="N187" s="96"/>
      <c r="O187" s="96"/>
      <c r="P187" s="96"/>
      <c r="Q187" s="96"/>
      <c r="R187" s="96"/>
      <c r="S187" s="96"/>
      <c r="T187" s="96"/>
      <c r="U187" s="96"/>
      <c r="V187" s="96"/>
      <c r="W187" s="96"/>
      <c r="X187" s="96"/>
      <c r="Y187" s="96"/>
      <c r="Z187" s="96"/>
      <c r="AA187" s="96"/>
      <c r="AB187" s="96"/>
      <c r="AC187" s="96"/>
    </row>
    <row r="188" spans="1:29">
      <c r="A188" s="98"/>
      <c r="B188" s="98" t="s">
        <v>36</v>
      </c>
      <c r="C188" s="125" t="s">
        <v>3350</v>
      </c>
      <c r="D188" s="126">
        <v>67</v>
      </c>
      <c r="E188" s="125">
        <v>670</v>
      </c>
      <c r="F188" s="125" t="s">
        <v>3350</v>
      </c>
      <c r="G188" s="126">
        <v>67</v>
      </c>
      <c r="H188" s="125">
        <v>670</v>
      </c>
      <c r="I188" s="96"/>
      <c r="J188" s="96"/>
      <c r="K188" s="96"/>
      <c r="L188" s="96"/>
      <c r="M188" s="96"/>
      <c r="N188" s="96"/>
      <c r="O188" s="96"/>
      <c r="P188" s="96"/>
      <c r="Q188" s="96"/>
      <c r="R188" s="96"/>
      <c r="S188" s="96"/>
      <c r="T188" s="96"/>
      <c r="U188" s="96"/>
      <c r="V188" s="96"/>
      <c r="W188" s="96"/>
      <c r="X188" s="96"/>
      <c r="Y188" s="96"/>
      <c r="Z188" s="96"/>
      <c r="AA188" s="96"/>
      <c r="AB188" s="96"/>
      <c r="AC188" s="96"/>
    </row>
    <row r="189" spans="1:29">
      <c r="A189" s="98"/>
      <c r="B189" s="98" t="s">
        <v>780</v>
      </c>
      <c r="C189" s="125" t="s">
        <v>3351</v>
      </c>
      <c r="D189" s="126">
        <v>120</v>
      </c>
      <c r="E189" s="125">
        <v>133.333333333333</v>
      </c>
      <c r="F189" s="125" t="s">
        <v>3351</v>
      </c>
      <c r="G189" s="126">
        <v>120</v>
      </c>
      <c r="H189" s="125">
        <v>133.333333333333</v>
      </c>
      <c r="I189" s="96"/>
      <c r="J189" s="96"/>
      <c r="K189" s="96"/>
      <c r="L189" s="96"/>
      <c r="M189" s="96"/>
      <c r="N189" s="96"/>
      <c r="O189" s="96"/>
      <c r="P189" s="96"/>
      <c r="Q189" s="96"/>
      <c r="R189" s="96"/>
      <c r="S189" s="96"/>
      <c r="T189" s="96"/>
      <c r="U189" s="96"/>
      <c r="V189" s="96"/>
      <c r="W189" s="96"/>
      <c r="X189" s="96"/>
      <c r="Y189" s="96"/>
      <c r="Z189" s="96"/>
      <c r="AA189" s="96"/>
      <c r="AB189" s="96"/>
      <c r="AC189" s="96"/>
    </row>
    <row r="190" spans="1:29" ht="15.75" thickBot="1">
      <c r="A190" s="98"/>
      <c r="B190" s="98"/>
      <c r="C190" s="133" t="s">
        <v>3217</v>
      </c>
      <c r="D190" s="133">
        <v>611</v>
      </c>
      <c r="E190" s="133">
        <v>536.66666666666697</v>
      </c>
      <c r="F190" s="133" t="s">
        <v>3217</v>
      </c>
      <c r="G190" s="133">
        <v>623</v>
      </c>
      <c r="H190" s="133">
        <v>603.75</v>
      </c>
      <c r="I190" s="96"/>
      <c r="J190" s="96"/>
      <c r="K190" s="96"/>
      <c r="L190" s="96"/>
      <c r="M190" s="96"/>
      <c r="N190" s="96"/>
      <c r="O190" s="96"/>
      <c r="P190" s="96"/>
      <c r="Q190" s="96"/>
      <c r="R190" s="96"/>
      <c r="S190" s="96"/>
      <c r="T190" s="96"/>
      <c r="U190" s="96"/>
      <c r="V190" s="96"/>
      <c r="W190" s="96"/>
      <c r="X190" s="96"/>
      <c r="Y190" s="96"/>
      <c r="Z190" s="96"/>
      <c r="AA190" s="96"/>
      <c r="AB190" s="96"/>
      <c r="AC190" s="96"/>
    </row>
    <row r="191" spans="1:29">
      <c r="A191" s="98"/>
      <c r="B191" s="98"/>
      <c r="C191" s="130"/>
      <c r="D191" s="125"/>
      <c r="E191" s="131" t="s">
        <v>3349</v>
      </c>
      <c r="F191" s="130"/>
      <c r="G191" s="125"/>
      <c r="H191" s="131" t="s">
        <v>3349</v>
      </c>
      <c r="I191" s="96"/>
      <c r="J191" s="96"/>
      <c r="K191" s="96"/>
      <c r="L191" s="96"/>
      <c r="M191" s="96"/>
      <c r="N191" s="96"/>
      <c r="O191" s="96"/>
      <c r="P191" s="96"/>
      <c r="Q191" s="96"/>
      <c r="R191" s="96"/>
      <c r="S191" s="96"/>
      <c r="T191" s="96"/>
      <c r="U191" s="96"/>
      <c r="V191" s="96"/>
      <c r="W191" s="96"/>
      <c r="X191" s="96"/>
      <c r="Y191" s="96"/>
      <c r="Z191" s="96"/>
      <c r="AA191" s="96"/>
      <c r="AB191" s="96"/>
      <c r="AC191" s="96"/>
    </row>
    <row r="192" spans="1:29">
      <c r="A192" s="98"/>
      <c r="B192" s="98" t="s">
        <v>36</v>
      </c>
      <c r="C192" s="125" t="s">
        <v>3350</v>
      </c>
      <c r="D192" s="126">
        <v>26</v>
      </c>
      <c r="E192" s="125">
        <v>260</v>
      </c>
      <c r="F192" s="125" t="s">
        <v>3350</v>
      </c>
      <c r="G192" s="126">
        <v>64</v>
      </c>
      <c r="H192" s="125">
        <v>640</v>
      </c>
      <c r="I192" s="96"/>
      <c r="J192" s="96"/>
      <c r="K192" s="96"/>
      <c r="L192" s="96"/>
      <c r="M192" s="96"/>
      <c r="N192" s="96"/>
      <c r="O192" s="96"/>
      <c r="P192" s="96"/>
      <c r="Q192" s="96"/>
      <c r="R192" s="96"/>
      <c r="S192" s="96"/>
      <c r="T192" s="96"/>
      <c r="U192" s="96"/>
      <c r="V192" s="96"/>
      <c r="W192" s="96"/>
      <c r="X192" s="96"/>
      <c r="Y192" s="96"/>
      <c r="Z192" s="96"/>
      <c r="AA192" s="96"/>
      <c r="AB192" s="96"/>
      <c r="AC192" s="96"/>
    </row>
    <row r="193" spans="1:29">
      <c r="A193" s="98"/>
      <c r="B193" s="98" t="s">
        <v>737</v>
      </c>
      <c r="C193" s="125" t="s">
        <v>3351</v>
      </c>
      <c r="D193" s="126">
        <v>0</v>
      </c>
      <c r="E193" s="125">
        <v>0</v>
      </c>
      <c r="F193" s="125" t="s">
        <v>3351</v>
      </c>
      <c r="G193" s="126">
        <v>0</v>
      </c>
      <c r="H193" s="125">
        <v>0</v>
      </c>
      <c r="I193" s="96"/>
      <c r="J193" s="96"/>
      <c r="K193" s="96"/>
      <c r="L193" s="96"/>
      <c r="M193" s="96"/>
      <c r="N193" s="96"/>
      <c r="O193" s="96"/>
      <c r="P193" s="96"/>
      <c r="Q193" s="96"/>
      <c r="R193" s="96"/>
      <c r="S193" s="96"/>
      <c r="T193" s="96"/>
      <c r="U193" s="96"/>
      <c r="V193" s="96"/>
      <c r="W193" s="96"/>
      <c r="X193" s="96"/>
      <c r="Y193" s="96"/>
      <c r="Z193" s="96"/>
      <c r="AA193" s="96"/>
      <c r="AB193" s="96"/>
      <c r="AC193" s="96"/>
    </row>
    <row r="194" spans="1:29" ht="15.75" thickBot="1">
      <c r="A194" s="98"/>
      <c r="B194" s="98"/>
      <c r="C194" s="133" t="s">
        <v>3217</v>
      </c>
      <c r="D194" s="133">
        <v>286</v>
      </c>
      <c r="E194" s="133">
        <v>292.5</v>
      </c>
      <c r="F194" s="133" t="s">
        <v>3217</v>
      </c>
      <c r="G194" s="133">
        <v>721</v>
      </c>
      <c r="H194" s="133">
        <v>720</v>
      </c>
      <c r="I194" s="96"/>
      <c r="J194" s="96" t="s">
        <v>3361</v>
      </c>
      <c r="K194" s="96"/>
      <c r="L194" s="96"/>
      <c r="M194" s="96"/>
      <c r="N194" s="96"/>
      <c r="O194" s="96"/>
      <c r="P194" s="96"/>
      <c r="Q194" s="96"/>
      <c r="R194" s="96"/>
      <c r="S194" s="96"/>
      <c r="T194" s="96"/>
      <c r="U194" s="96"/>
      <c r="V194" s="96"/>
      <c r="W194" s="96"/>
      <c r="X194" s="96"/>
      <c r="Y194" s="96"/>
      <c r="Z194" s="96"/>
      <c r="AA194" s="96"/>
      <c r="AB194" s="96"/>
      <c r="AC194" s="96"/>
    </row>
    <row r="195" spans="1:29">
      <c r="A195" s="98"/>
      <c r="B195" s="98"/>
      <c r="C195" s="130"/>
      <c r="D195" s="125"/>
      <c r="E195" s="131" t="s">
        <v>3349</v>
      </c>
      <c r="F195" s="130"/>
      <c r="G195" s="125"/>
      <c r="H195" s="131" t="s">
        <v>3349</v>
      </c>
      <c r="I195" s="96"/>
      <c r="J195" s="96"/>
      <c r="K195" s="96"/>
      <c r="L195" s="96"/>
      <c r="M195" s="96"/>
      <c r="N195" s="96"/>
      <c r="O195" s="96"/>
      <c r="P195" s="96"/>
      <c r="Q195" s="96"/>
      <c r="R195" s="96"/>
      <c r="S195" s="96"/>
      <c r="T195" s="96"/>
      <c r="U195" s="96"/>
      <c r="V195" s="96"/>
      <c r="W195" s="96"/>
      <c r="X195" s="96"/>
      <c r="Y195" s="96"/>
      <c r="Z195" s="96"/>
      <c r="AA195" s="96"/>
      <c r="AB195" s="96"/>
      <c r="AC195" s="96"/>
    </row>
    <row r="196" spans="1:29">
      <c r="A196" s="98"/>
      <c r="B196" s="98" t="s">
        <v>36</v>
      </c>
      <c r="C196" s="125" t="s">
        <v>3350</v>
      </c>
      <c r="D196" s="126">
        <v>64</v>
      </c>
      <c r="E196" s="125">
        <v>640</v>
      </c>
      <c r="F196" s="125" t="s">
        <v>3350</v>
      </c>
      <c r="G196" s="126">
        <v>64</v>
      </c>
      <c r="H196" s="125">
        <v>640</v>
      </c>
      <c r="I196" s="96"/>
      <c r="J196" s="96"/>
      <c r="K196" s="96"/>
      <c r="L196" s="96"/>
      <c r="M196" s="96"/>
      <c r="N196" s="96"/>
      <c r="O196" s="96"/>
      <c r="P196" s="96"/>
      <c r="Q196" s="96"/>
      <c r="R196" s="96"/>
      <c r="S196" s="96"/>
      <c r="T196" s="96"/>
      <c r="U196" s="96"/>
      <c r="V196" s="96"/>
      <c r="W196" s="96"/>
      <c r="X196" s="96"/>
      <c r="Y196" s="96"/>
      <c r="Z196" s="96"/>
      <c r="AA196" s="96"/>
      <c r="AB196" s="96"/>
      <c r="AC196" s="96"/>
    </row>
    <row r="197" spans="1:29">
      <c r="A197" s="98"/>
      <c r="B197" s="98" t="s">
        <v>728</v>
      </c>
      <c r="C197" s="125" t="s">
        <v>3351</v>
      </c>
      <c r="D197" s="126">
        <v>90</v>
      </c>
      <c r="E197" s="125">
        <v>108</v>
      </c>
      <c r="F197" s="125" t="s">
        <v>3351</v>
      </c>
      <c r="G197" s="126">
        <v>90</v>
      </c>
      <c r="H197" s="125">
        <v>108</v>
      </c>
      <c r="I197" s="96"/>
      <c r="J197" s="96"/>
      <c r="K197" s="96"/>
      <c r="L197" s="96"/>
      <c r="M197" s="96"/>
      <c r="N197" s="96"/>
      <c r="O197" s="96"/>
      <c r="P197" s="96"/>
      <c r="Q197" s="96"/>
      <c r="R197" s="96"/>
      <c r="S197" s="96"/>
      <c r="T197" s="96"/>
      <c r="U197" s="96"/>
      <c r="V197" s="96"/>
      <c r="W197" s="96"/>
      <c r="X197" s="96"/>
      <c r="Y197" s="96"/>
      <c r="Z197" s="96"/>
      <c r="AA197" s="96"/>
      <c r="AB197" s="96"/>
      <c r="AC197" s="96"/>
    </row>
    <row r="198" spans="1:29" ht="15.75" thickBot="1">
      <c r="A198" s="98"/>
      <c r="B198" s="98"/>
      <c r="C198" s="133" t="s">
        <v>3217</v>
      </c>
      <c r="D198" s="133">
        <v>357</v>
      </c>
      <c r="E198" s="133">
        <v>532</v>
      </c>
      <c r="F198" s="133" t="s">
        <v>3217</v>
      </c>
      <c r="G198" s="133">
        <v>385</v>
      </c>
      <c r="H198" s="133">
        <v>532</v>
      </c>
      <c r="I198" s="96"/>
      <c r="J198" s="96"/>
      <c r="K198" s="96"/>
      <c r="L198" s="96"/>
      <c r="M198" s="96"/>
      <c r="N198" s="96"/>
      <c r="O198" s="96"/>
      <c r="P198" s="96"/>
      <c r="Q198" s="96"/>
      <c r="R198" s="96"/>
      <c r="S198" s="96"/>
      <c r="T198" s="96"/>
      <c r="U198" s="96"/>
      <c r="V198" s="96"/>
      <c r="W198" s="96"/>
      <c r="X198" s="96"/>
      <c r="Y198" s="96"/>
      <c r="Z198" s="96"/>
      <c r="AA198" s="96"/>
      <c r="AB198" s="96"/>
      <c r="AC198" s="96"/>
    </row>
    <row r="199" spans="1:29">
      <c r="A199" s="98"/>
      <c r="B199" s="98"/>
      <c r="C199" s="130"/>
      <c r="D199" s="125"/>
      <c r="E199" s="131" t="s">
        <v>3349</v>
      </c>
      <c r="F199" s="130"/>
      <c r="G199" s="125"/>
      <c r="H199" s="131" t="s">
        <v>3349</v>
      </c>
      <c r="I199" s="96"/>
      <c r="J199" s="96"/>
      <c r="K199" s="96"/>
      <c r="L199" s="96"/>
      <c r="M199" s="96"/>
      <c r="N199" s="96"/>
      <c r="O199" s="96"/>
      <c r="P199" s="96"/>
      <c r="Q199" s="96"/>
      <c r="R199" s="96"/>
      <c r="S199" s="96"/>
      <c r="T199" s="96"/>
      <c r="U199" s="96"/>
      <c r="V199" s="96"/>
      <c r="W199" s="96"/>
      <c r="X199" s="96"/>
      <c r="Y199" s="96"/>
      <c r="Z199" s="96"/>
      <c r="AA199" s="96"/>
      <c r="AB199" s="96"/>
      <c r="AC199" s="96"/>
    </row>
    <row r="200" spans="1:29">
      <c r="A200" s="98"/>
      <c r="B200" s="98" t="s">
        <v>36</v>
      </c>
      <c r="C200" s="125" t="s">
        <v>3350</v>
      </c>
      <c r="D200" s="126">
        <v>67</v>
      </c>
      <c r="E200" s="125">
        <v>670</v>
      </c>
      <c r="F200" s="125" t="s">
        <v>3350</v>
      </c>
      <c r="G200" s="126">
        <v>67</v>
      </c>
      <c r="H200" s="125">
        <v>670</v>
      </c>
      <c r="I200" s="96"/>
      <c r="J200" s="96"/>
      <c r="K200" s="96"/>
      <c r="L200" s="96"/>
      <c r="M200" s="96"/>
      <c r="N200" s="96"/>
      <c r="O200" s="96"/>
      <c r="P200" s="96"/>
      <c r="Q200" s="96"/>
      <c r="R200" s="96"/>
      <c r="S200" s="96"/>
      <c r="T200" s="96"/>
      <c r="U200" s="96"/>
      <c r="V200" s="96"/>
      <c r="W200" s="96"/>
      <c r="X200" s="96"/>
      <c r="Y200" s="96"/>
      <c r="Z200" s="96"/>
      <c r="AA200" s="96"/>
      <c r="AB200" s="96"/>
      <c r="AC200" s="96"/>
    </row>
    <row r="201" spans="1:29">
      <c r="A201" s="98"/>
      <c r="B201" s="98" t="s">
        <v>728</v>
      </c>
      <c r="C201" s="125" t="s">
        <v>3351</v>
      </c>
      <c r="D201" s="126">
        <v>90</v>
      </c>
      <c r="E201" s="125">
        <v>135</v>
      </c>
      <c r="F201" s="125" t="s">
        <v>3351</v>
      </c>
      <c r="G201" s="126">
        <v>90</v>
      </c>
      <c r="H201" s="125">
        <v>108</v>
      </c>
      <c r="I201" s="96"/>
      <c r="J201" s="96"/>
      <c r="K201" s="96"/>
      <c r="L201" s="96"/>
      <c r="M201" s="96"/>
      <c r="N201" s="96"/>
      <c r="O201" s="96"/>
      <c r="P201" s="96"/>
      <c r="Q201" s="96"/>
      <c r="R201" s="96"/>
      <c r="S201" s="96"/>
      <c r="T201" s="96"/>
      <c r="U201" s="96"/>
      <c r="V201" s="96"/>
      <c r="W201" s="96"/>
      <c r="X201" s="96"/>
      <c r="Y201" s="96"/>
      <c r="Z201" s="96"/>
      <c r="AA201" s="96"/>
      <c r="AB201" s="96"/>
      <c r="AC201" s="96"/>
    </row>
    <row r="202" spans="1:29" ht="15.75" thickBot="1">
      <c r="A202" s="98"/>
      <c r="B202" s="98"/>
      <c r="C202" s="133" t="s">
        <v>3217</v>
      </c>
      <c r="D202" s="133">
        <v>372</v>
      </c>
      <c r="E202" s="133">
        <v>535</v>
      </c>
      <c r="F202" s="133" t="s">
        <v>3217</v>
      </c>
      <c r="G202" s="133">
        <v>395</v>
      </c>
      <c r="H202" s="133">
        <v>562</v>
      </c>
      <c r="I202" s="96"/>
      <c r="J202" s="96"/>
      <c r="K202" s="96"/>
      <c r="L202" s="96"/>
      <c r="M202" s="96"/>
      <c r="N202" s="96"/>
      <c r="O202" s="96"/>
      <c r="P202" s="96"/>
      <c r="Q202" s="96"/>
      <c r="R202" s="96"/>
      <c r="S202" s="96"/>
      <c r="T202" s="96"/>
      <c r="U202" s="96"/>
      <c r="V202" s="96"/>
      <c r="W202" s="96"/>
      <c r="X202" s="96"/>
      <c r="Y202" s="96"/>
      <c r="Z202" s="96"/>
      <c r="AA202" s="96"/>
      <c r="AB202" s="96"/>
      <c r="AC202" s="96"/>
    </row>
    <row r="203" spans="1:29">
      <c r="A203" s="98"/>
      <c r="B203" s="98"/>
      <c r="C203" s="122" t="s">
        <v>752</v>
      </c>
      <c r="D203" s="123"/>
      <c r="E203" s="122" t="s">
        <v>563</v>
      </c>
      <c r="F203" s="96"/>
      <c r="G203" s="98"/>
      <c r="H203" s="96"/>
      <c r="I203" s="96"/>
      <c r="J203" s="96"/>
      <c r="K203" s="96"/>
      <c r="L203" s="96"/>
      <c r="M203" s="96"/>
      <c r="N203" s="96"/>
      <c r="O203" s="96"/>
      <c r="P203" s="96"/>
      <c r="Q203" s="96"/>
      <c r="R203" s="96"/>
      <c r="S203" s="96"/>
      <c r="T203" s="96"/>
      <c r="U203" s="96"/>
      <c r="V203" s="96"/>
      <c r="W203" s="96"/>
      <c r="X203" s="96"/>
      <c r="Y203" s="96"/>
      <c r="Z203" s="96"/>
      <c r="AA203" s="96"/>
      <c r="AB203" s="96"/>
      <c r="AC203" s="96"/>
    </row>
    <row r="204" spans="1:29">
      <c r="A204" s="98"/>
      <c r="B204" s="98"/>
      <c r="C204" s="125" t="s">
        <v>1672</v>
      </c>
      <c r="D204" s="126">
        <v>0</v>
      </c>
      <c r="E204" s="125">
        <v>0</v>
      </c>
      <c r="F204" s="96"/>
      <c r="G204" s="98"/>
      <c r="H204" s="96"/>
      <c r="I204" s="96"/>
      <c r="J204" s="96"/>
      <c r="K204" s="96"/>
      <c r="L204" s="96"/>
      <c r="M204" s="96"/>
      <c r="N204" s="96"/>
      <c r="O204" s="96"/>
      <c r="P204" s="96"/>
      <c r="Q204" s="96"/>
      <c r="R204" s="96"/>
      <c r="S204" s="96"/>
      <c r="T204" s="96"/>
      <c r="U204" s="96"/>
      <c r="V204" s="96"/>
      <c r="W204" s="96"/>
      <c r="X204" s="96"/>
      <c r="Y204" s="96"/>
      <c r="Z204" s="96"/>
      <c r="AA204" s="96"/>
      <c r="AB204" s="96"/>
      <c r="AC204" s="96"/>
    </row>
    <row r="205" spans="1:29">
      <c r="A205" s="98"/>
      <c r="B205" s="98" t="s">
        <v>148</v>
      </c>
      <c r="C205" s="125" t="s">
        <v>3211</v>
      </c>
      <c r="D205" s="126">
        <v>23</v>
      </c>
      <c r="E205" s="125">
        <v>92</v>
      </c>
      <c r="F205" s="96"/>
      <c r="G205" s="98"/>
      <c r="H205" s="96"/>
      <c r="I205" s="96"/>
      <c r="J205" s="96"/>
      <c r="K205" s="96"/>
      <c r="L205" s="96"/>
      <c r="M205" s="96"/>
      <c r="N205" s="96"/>
      <c r="O205" s="96"/>
      <c r="P205" s="96"/>
      <c r="Q205" s="96"/>
      <c r="R205" s="96"/>
      <c r="S205" s="96"/>
      <c r="T205" s="96"/>
      <c r="U205" s="96"/>
      <c r="V205" s="96"/>
      <c r="W205" s="96"/>
      <c r="X205" s="96"/>
      <c r="Y205" s="96"/>
      <c r="Z205" s="96"/>
      <c r="AA205" s="96"/>
      <c r="AB205" s="96"/>
      <c r="AC205" s="96"/>
    </row>
    <row r="206" spans="1:29" ht="15.75" thickBot="1">
      <c r="A206" s="98"/>
      <c r="B206" s="98"/>
      <c r="C206" s="128" t="s">
        <v>3217</v>
      </c>
      <c r="D206" s="128">
        <v>0</v>
      </c>
      <c r="E206" s="128">
        <v>-92</v>
      </c>
      <c r="F206" s="96"/>
      <c r="G206" s="98"/>
      <c r="H206" s="96"/>
      <c r="I206" s="96"/>
      <c r="J206" s="96"/>
      <c r="K206" s="96"/>
      <c r="L206" s="96"/>
      <c r="M206" s="96"/>
      <c r="N206" s="96"/>
      <c r="O206" s="96"/>
      <c r="P206" s="96"/>
      <c r="Q206" s="96"/>
      <c r="R206" s="96"/>
      <c r="S206" s="96"/>
      <c r="T206" s="96"/>
      <c r="U206" s="96"/>
      <c r="V206" s="96"/>
      <c r="W206" s="96"/>
      <c r="X206" s="96"/>
      <c r="Y206" s="96"/>
      <c r="Z206" s="96"/>
      <c r="AA206" s="96"/>
      <c r="AB206" s="96"/>
      <c r="AC206" s="96"/>
    </row>
    <row r="207" spans="1:29">
      <c r="A207" s="98"/>
      <c r="B207" s="98"/>
      <c r="C207" s="122" t="s">
        <v>3362</v>
      </c>
      <c r="D207" s="123"/>
      <c r="E207" s="122" t="s">
        <v>563</v>
      </c>
      <c r="F207" s="96"/>
      <c r="G207" s="98"/>
      <c r="H207" s="96"/>
      <c r="I207" s="96"/>
      <c r="J207" s="96"/>
      <c r="K207" s="96"/>
      <c r="L207" s="96"/>
      <c r="M207" s="96"/>
      <c r="N207" s="96"/>
      <c r="O207" s="96"/>
      <c r="P207" s="96"/>
      <c r="Q207" s="96"/>
      <c r="R207" s="96"/>
      <c r="S207" s="96"/>
      <c r="T207" s="96"/>
      <c r="U207" s="96"/>
      <c r="V207" s="96"/>
      <c r="W207" s="96"/>
      <c r="X207" s="96"/>
      <c r="Y207" s="96"/>
      <c r="Z207" s="96"/>
      <c r="AA207" s="96"/>
      <c r="AB207" s="96"/>
      <c r="AC207" s="96"/>
    </row>
    <row r="208" spans="1:29">
      <c r="A208" s="98"/>
      <c r="B208" s="98"/>
      <c r="C208" s="125" t="s">
        <v>1672</v>
      </c>
      <c r="D208" s="126">
        <v>35</v>
      </c>
      <c r="E208" s="125">
        <v>350</v>
      </c>
      <c r="F208" s="96"/>
      <c r="G208" s="98"/>
      <c r="H208" s="96"/>
      <c r="I208" s="96"/>
      <c r="J208" s="96"/>
      <c r="K208" s="96"/>
      <c r="L208" s="96"/>
      <c r="M208" s="96"/>
      <c r="N208" s="96"/>
      <c r="O208" s="96"/>
      <c r="P208" s="96"/>
      <c r="Q208" s="96"/>
      <c r="R208" s="96"/>
      <c r="S208" s="96"/>
      <c r="T208" s="96"/>
      <c r="U208" s="96"/>
      <c r="V208" s="96"/>
      <c r="W208" s="96"/>
      <c r="X208" s="96"/>
      <c r="Y208" s="96"/>
      <c r="Z208" s="96"/>
      <c r="AA208" s="96"/>
      <c r="AB208" s="96"/>
      <c r="AC208" s="96"/>
    </row>
    <row r="209" spans="1:29">
      <c r="A209" s="98"/>
      <c r="B209" s="98" t="s">
        <v>148</v>
      </c>
      <c r="C209" s="125" t="s">
        <v>3211</v>
      </c>
      <c r="D209" s="126">
        <v>23</v>
      </c>
      <c r="E209" s="125">
        <v>92</v>
      </c>
      <c r="F209" s="96"/>
      <c r="G209" s="98"/>
      <c r="H209" s="96"/>
      <c r="I209" s="96"/>
      <c r="J209" s="96"/>
      <c r="K209" s="96"/>
      <c r="L209" s="96"/>
      <c r="M209" s="96"/>
      <c r="N209" s="96"/>
      <c r="O209" s="96"/>
      <c r="P209" s="96"/>
      <c r="Q209" s="96"/>
      <c r="R209" s="96"/>
      <c r="S209" s="96"/>
      <c r="T209" s="96"/>
      <c r="U209" s="96"/>
      <c r="V209" s="96"/>
      <c r="W209" s="96"/>
      <c r="X209" s="96"/>
      <c r="Y209" s="96"/>
      <c r="Z209" s="96"/>
      <c r="AA209" s="96"/>
      <c r="AB209" s="96"/>
      <c r="AC209" s="96"/>
    </row>
    <row r="210" spans="1:29" ht="15.75" thickBot="1">
      <c r="A210" s="98"/>
      <c r="B210" s="98"/>
      <c r="C210" s="128" t="s">
        <v>3217</v>
      </c>
      <c r="D210" s="128">
        <v>265</v>
      </c>
      <c r="E210" s="128">
        <v>258</v>
      </c>
      <c r="F210" s="96"/>
      <c r="G210" s="98"/>
      <c r="H210" s="96"/>
      <c r="I210" s="96"/>
      <c r="J210" s="96"/>
      <c r="K210" s="96"/>
      <c r="L210" s="96"/>
      <c r="M210" s="96"/>
      <c r="N210" s="96"/>
      <c r="O210" s="96"/>
      <c r="P210" s="96"/>
      <c r="Q210" s="96"/>
      <c r="R210" s="96"/>
      <c r="S210" s="96"/>
      <c r="T210" s="96"/>
      <c r="U210" s="96"/>
      <c r="V210" s="96"/>
      <c r="W210" s="96"/>
      <c r="X210" s="96"/>
      <c r="Y210" s="96"/>
      <c r="Z210" s="96"/>
      <c r="AA210" s="96"/>
      <c r="AB210" s="96"/>
      <c r="AC210" s="96"/>
    </row>
    <row r="211" spans="1:29">
      <c r="A211" s="98"/>
      <c r="B211" s="98"/>
      <c r="C211" s="122" t="s">
        <v>3362</v>
      </c>
      <c r="D211" s="123"/>
      <c r="E211" s="122" t="s">
        <v>563</v>
      </c>
      <c r="F211" s="96"/>
      <c r="G211" s="98"/>
      <c r="H211" s="96"/>
      <c r="I211" s="96"/>
      <c r="J211" s="96"/>
      <c r="K211" s="96"/>
      <c r="L211" s="96"/>
      <c r="M211" s="96"/>
      <c r="N211" s="96"/>
      <c r="O211" s="96"/>
      <c r="P211" s="96"/>
      <c r="Q211" s="96"/>
      <c r="R211" s="96"/>
      <c r="S211" s="96"/>
      <c r="T211" s="96"/>
      <c r="U211" s="96"/>
      <c r="V211" s="96"/>
      <c r="W211" s="96"/>
      <c r="X211" s="96"/>
      <c r="Y211" s="96"/>
      <c r="Z211" s="96"/>
      <c r="AA211" s="96"/>
      <c r="AB211" s="96"/>
      <c r="AC211" s="96"/>
    </row>
    <row r="212" spans="1:29">
      <c r="A212" s="98"/>
      <c r="B212" s="98"/>
      <c r="C212" s="125" t="s">
        <v>1672</v>
      </c>
      <c r="D212" s="126">
        <v>35</v>
      </c>
      <c r="E212" s="125">
        <v>350</v>
      </c>
      <c r="F212" s="96"/>
      <c r="G212" s="98"/>
      <c r="H212" s="96"/>
      <c r="I212" s="96"/>
      <c r="J212" s="96"/>
      <c r="K212" s="96"/>
      <c r="L212" s="96"/>
      <c r="M212" s="96"/>
      <c r="N212" s="96"/>
      <c r="O212" s="96"/>
      <c r="P212" s="96"/>
      <c r="Q212" s="96"/>
      <c r="R212" s="96"/>
      <c r="S212" s="96"/>
      <c r="T212" s="96"/>
      <c r="U212" s="96"/>
      <c r="V212" s="96"/>
      <c r="W212" s="96"/>
      <c r="X212" s="96"/>
      <c r="Y212" s="96"/>
      <c r="Z212" s="96"/>
      <c r="AA212" s="96"/>
      <c r="AB212" s="96"/>
      <c r="AC212" s="96"/>
    </row>
    <row r="213" spans="1:29">
      <c r="A213" s="98"/>
      <c r="B213" s="98" t="s">
        <v>630</v>
      </c>
      <c r="C213" s="125" t="s">
        <v>3211</v>
      </c>
      <c r="D213" s="126">
        <v>27</v>
      </c>
      <c r="E213" s="125">
        <v>108</v>
      </c>
      <c r="F213" s="96"/>
      <c r="G213" s="98"/>
      <c r="H213" s="96"/>
      <c r="I213" s="96"/>
      <c r="J213" s="96"/>
      <c r="K213" s="96"/>
      <c r="L213" s="96"/>
      <c r="M213" s="96"/>
      <c r="N213" s="96"/>
      <c r="O213" s="96"/>
      <c r="P213" s="96"/>
      <c r="Q213" s="96"/>
      <c r="R213" s="96"/>
      <c r="S213" s="96"/>
      <c r="T213" s="96"/>
      <c r="U213" s="96"/>
      <c r="V213" s="96"/>
      <c r="W213" s="96"/>
      <c r="X213" s="96"/>
      <c r="Y213" s="96"/>
      <c r="Z213" s="96"/>
      <c r="AA213" s="96"/>
      <c r="AB213" s="96"/>
      <c r="AC213" s="96"/>
    </row>
    <row r="214" spans="1:29" ht="15.75" thickBot="1">
      <c r="A214" s="98"/>
      <c r="B214" s="98"/>
      <c r="C214" s="128" t="s">
        <v>3217</v>
      </c>
      <c r="D214" s="128">
        <v>233</v>
      </c>
      <c r="E214" s="128">
        <v>242</v>
      </c>
      <c r="F214" s="96"/>
      <c r="G214" s="98"/>
      <c r="H214" s="96"/>
      <c r="I214" s="96"/>
      <c r="J214" s="96"/>
      <c r="K214" s="96"/>
      <c r="L214" s="96"/>
      <c r="M214" s="96"/>
      <c r="N214" s="96"/>
      <c r="O214" s="96"/>
      <c r="P214" s="96"/>
      <c r="Q214" s="96"/>
      <c r="R214" s="96"/>
      <c r="S214" s="96"/>
      <c r="T214" s="96"/>
      <c r="U214" s="96"/>
      <c r="V214" s="96"/>
      <c r="W214" s="96"/>
      <c r="X214" s="96"/>
      <c r="Y214" s="96"/>
      <c r="Z214" s="96"/>
      <c r="AA214" s="96"/>
      <c r="AB214" s="96"/>
      <c r="AC214" s="96"/>
    </row>
    <row r="215" spans="1:29">
      <c r="A215" s="98"/>
      <c r="B215" s="98"/>
      <c r="C215" s="122" t="s">
        <v>752</v>
      </c>
      <c r="D215" s="123"/>
      <c r="E215" s="122" t="s">
        <v>563</v>
      </c>
      <c r="F215" s="96"/>
      <c r="G215" s="98"/>
      <c r="H215" s="96"/>
      <c r="I215" s="96"/>
      <c r="J215" s="96"/>
      <c r="K215" s="96"/>
      <c r="L215" s="96"/>
      <c r="M215" s="96"/>
      <c r="N215" s="96"/>
      <c r="O215" s="96"/>
      <c r="P215" s="96"/>
      <c r="Q215" s="96"/>
      <c r="R215" s="96"/>
      <c r="S215" s="96"/>
      <c r="T215" s="96"/>
      <c r="U215" s="96"/>
      <c r="V215" s="96"/>
      <c r="W215" s="96"/>
      <c r="X215" s="96"/>
      <c r="Y215" s="96"/>
      <c r="Z215" s="96"/>
      <c r="AA215" s="96"/>
      <c r="AB215" s="96"/>
      <c r="AC215" s="96"/>
    </row>
    <row r="216" spans="1:29">
      <c r="A216" s="98"/>
      <c r="B216" s="98"/>
      <c r="C216" s="125" t="s">
        <v>1672</v>
      </c>
      <c r="D216" s="126">
        <v>0</v>
      </c>
      <c r="E216" s="125">
        <v>0</v>
      </c>
      <c r="F216" s="96"/>
      <c r="G216" s="98"/>
      <c r="H216" s="96"/>
      <c r="I216" s="96"/>
      <c r="J216" s="96"/>
      <c r="K216" s="96"/>
      <c r="L216" s="96"/>
      <c r="M216" s="96"/>
      <c r="N216" s="96"/>
      <c r="O216" s="96"/>
      <c r="P216" s="96"/>
      <c r="Q216" s="96"/>
      <c r="R216" s="96"/>
      <c r="S216" s="96"/>
      <c r="T216" s="96"/>
      <c r="U216" s="96"/>
      <c r="V216" s="96"/>
      <c r="W216" s="96"/>
      <c r="X216" s="96"/>
      <c r="Y216" s="96"/>
      <c r="Z216" s="96"/>
      <c r="AA216" s="96"/>
      <c r="AB216" s="96"/>
      <c r="AC216" s="96"/>
    </row>
    <row r="217" spans="1:29">
      <c r="A217" s="98"/>
      <c r="B217" s="98" t="s">
        <v>630</v>
      </c>
      <c r="C217" s="125" t="s">
        <v>3211</v>
      </c>
      <c r="D217" s="126">
        <v>27</v>
      </c>
      <c r="E217" s="125">
        <v>108</v>
      </c>
      <c r="F217" s="96"/>
      <c r="G217" s="98"/>
      <c r="H217" s="96"/>
      <c r="I217" s="96"/>
      <c r="J217" s="96"/>
      <c r="K217" s="96"/>
      <c r="L217" s="96"/>
      <c r="M217" s="96"/>
      <c r="N217" s="96"/>
      <c r="O217" s="96"/>
      <c r="P217" s="96"/>
      <c r="Q217" s="96"/>
      <c r="R217" s="96"/>
      <c r="S217" s="96"/>
      <c r="T217" s="96"/>
      <c r="U217" s="96"/>
      <c r="V217" s="96"/>
      <c r="W217" s="96"/>
      <c r="X217" s="96"/>
      <c r="Y217" s="96"/>
      <c r="Z217" s="96"/>
      <c r="AA217" s="96"/>
      <c r="AB217" s="96"/>
      <c r="AC217" s="96"/>
    </row>
    <row r="218" spans="1:29" ht="15.75" thickBot="1">
      <c r="A218" s="98"/>
      <c r="B218" s="98"/>
      <c r="C218" s="128" t="s">
        <v>3217</v>
      </c>
      <c r="D218" s="128">
        <v>0</v>
      </c>
      <c r="E218" s="128">
        <v>-108</v>
      </c>
      <c r="F218" s="96"/>
      <c r="G218" s="98"/>
      <c r="H218" s="96"/>
      <c r="I218" s="96"/>
      <c r="J218" s="96"/>
      <c r="K218" s="96"/>
      <c r="L218" s="96"/>
      <c r="M218" s="96"/>
      <c r="N218" s="96"/>
      <c r="O218" s="96"/>
      <c r="P218" s="96"/>
      <c r="Q218" s="96"/>
      <c r="R218" s="96"/>
      <c r="S218" s="96"/>
      <c r="T218" s="96"/>
      <c r="U218" s="96"/>
      <c r="V218" s="96"/>
      <c r="W218" s="96"/>
      <c r="X218" s="96"/>
      <c r="Y218" s="96"/>
      <c r="Z218" s="96"/>
      <c r="AA218" s="96"/>
      <c r="AB218" s="96"/>
      <c r="AC218" s="96"/>
    </row>
    <row r="219" spans="1:29">
      <c r="A219" s="98"/>
      <c r="B219" s="98"/>
      <c r="C219" s="122" t="s">
        <v>3362</v>
      </c>
      <c r="D219" s="123"/>
      <c r="E219" s="122" t="s">
        <v>563</v>
      </c>
      <c r="F219" s="96"/>
      <c r="G219" s="98"/>
      <c r="H219" s="96"/>
      <c r="I219" s="96"/>
      <c r="J219" s="96"/>
      <c r="K219" s="96"/>
      <c r="L219" s="96"/>
      <c r="M219" s="96"/>
      <c r="N219" s="96"/>
      <c r="O219" s="96"/>
      <c r="P219" s="96"/>
      <c r="Q219" s="96"/>
      <c r="R219" s="96"/>
      <c r="S219" s="96"/>
      <c r="T219" s="96"/>
      <c r="U219" s="96"/>
      <c r="V219" s="96"/>
      <c r="W219" s="96"/>
      <c r="X219" s="96"/>
      <c r="Y219" s="96"/>
      <c r="Z219" s="96"/>
      <c r="AA219" s="96"/>
      <c r="AB219" s="96"/>
      <c r="AC219" s="96"/>
    </row>
    <row r="220" spans="1:29">
      <c r="A220" s="98"/>
      <c r="B220" s="98"/>
      <c r="C220" s="125" t="s">
        <v>1672</v>
      </c>
      <c r="D220" s="126">
        <v>35</v>
      </c>
      <c r="E220" s="125">
        <v>350</v>
      </c>
      <c r="F220" s="96"/>
      <c r="G220" s="98"/>
      <c r="H220" s="96"/>
      <c r="I220" s="96"/>
      <c r="J220" s="96"/>
      <c r="K220" s="96"/>
      <c r="L220" s="96"/>
      <c r="M220" s="96"/>
      <c r="N220" s="96"/>
      <c r="O220" s="96"/>
      <c r="P220" s="96"/>
      <c r="Q220" s="96"/>
      <c r="R220" s="96"/>
      <c r="S220" s="96"/>
      <c r="T220" s="96"/>
      <c r="U220" s="96"/>
      <c r="V220" s="96"/>
      <c r="W220" s="96"/>
      <c r="X220" s="96"/>
      <c r="Y220" s="96"/>
      <c r="Z220" s="96"/>
      <c r="AA220" s="96"/>
      <c r="AB220" s="96"/>
      <c r="AC220" s="96"/>
    </row>
    <row r="221" spans="1:29">
      <c r="A221" s="98"/>
      <c r="B221" s="98" t="s">
        <v>522</v>
      </c>
      <c r="C221" s="125" t="s">
        <v>3211</v>
      </c>
      <c r="D221" s="126">
        <v>18</v>
      </c>
      <c r="E221" s="125">
        <v>72</v>
      </c>
      <c r="F221" s="96"/>
      <c r="G221" s="98"/>
      <c r="H221" s="96"/>
      <c r="I221" s="96"/>
      <c r="J221" s="96"/>
      <c r="K221" s="96"/>
      <c r="L221" s="96"/>
      <c r="M221" s="96"/>
      <c r="N221" s="96"/>
      <c r="O221" s="96"/>
      <c r="P221" s="96"/>
      <c r="Q221" s="96"/>
      <c r="R221" s="96"/>
      <c r="S221" s="96"/>
      <c r="T221" s="96"/>
      <c r="U221" s="96"/>
      <c r="V221" s="96"/>
      <c r="W221" s="96"/>
      <c r="X221" s="96"/>
      <c r="Y221" s="96"/>
      <c r="Z221" s="96"/>
      <c r="AA221" s="96"/>
      <c r="AB221" s="96"/>
      <c r="AC221" s="96"/>
    </row>
    <row r="222" spans="1:29" ht="15.75" thickBot="1">
      <c r="A222" s="98"/>
      <c r="B222" s="98"/>
      <c r="C222" s="128" t="s">
        <v>3217</v>
      </c>
      <c r="D222" s="128">
        <v>280</v>
      </c>
      <c r="E222" s="128">
        <v>278</v>
      </c>
      <c r="F222" s="96"/>
      <c r="G222" s="98"/>
      <c r="H222" s="96"/>
      <c r="I222" s="96"/>
      <c r="J222" s="96"/>
      <c r="K222" s="96"/>
      <c r="L222" s="96"/>
      <c r="M222" s="96"/>
      <c r="N222" s="96"/>
      <c r="O222" s="96"/>
      <c r="P222" s="96"/>
      <c r="Q222" s="96"/>
      <c r="R222" s="96"/>
      <c r="S222" s="96"/>
      <c r="T222" s="96"/>
      <c r="U222" s="96"/>
      <c r="V222" s="96"/>
      <c r="W222" s="96"/>
      <c r="X222" s="96"/>
      <c r="Y222" s="96"/>
      <c r="Z222" s="96"/>
      <c r="AA222" s="96"/>
      <c r="AB222" s="96"/>
      <c r="AC222" s="96"/>
    </row>
    <row r="223" spans="1:29">
      <c r="A223" s="98"/>
      <c r="B223" s="98"/>
      <c r="C223" s="122" t="s">
        <v>3363</v>
      </c>
      <c r="D223" s="123"/>
      <c r="E223" s="122" t="s">
        <v>563</v>
      </c>
      <c r="F223" s="96"/>
      <c r="G223" s="98"/>
      <c r="H223" s="96"/>
      <c r="I223" s="96"/>
      <c r="J223" s="96"/>
      <c r="K223" s="96"/>
      <c r="L223" s="96"/>
      <c r="M223" s="96"/>
      <c r="N223" s="96"/>
      <c r="O223" s="96"/>
      <c r="P223" s="96"/>
      <c r="Q223" s="96"/>
      <c r="R223" s="96"/>
      <c r="S223" s="96"/>
      <c r="T223" s="96"/>
      <c r="U223" s="96"/>
      <c r="V223" s="96"/>
      <c r="W223" s="96"/>
      <c r="X223" s="96"/>
      <c r="Y223" s="96"/>
      <c r="Z223" s="96"/>
      <c r="AA223" s="96"/>
      <c r="AB223" s="96"/>
      <c r="AC223" s="96"/>
    </row>
    <row r="224" spans="1:29">
      <c r="A224" s="98"/>
      <c r="B224" s="98" t="s">
        <v>3364</v>
      </c>
      <c r="C224" s="125" t="s">
        <v>1672</v>
      </c>
      <c r="D224" s="126">
        <v>72</v>
      </c>
      <c r="E224" s="125">
        <v>720</v>
      </c>
      <c r="F224" s="96"/>
      <c r="G224" s="98"/>
      <c r="H224" s="96"/>
      <c r="I224" s="96"/>
      <c r="J224" s="96"/>
      <c r="K224" s="96"/>
      <c r="L224" s="96"/>
      <c r="M224" s="96"/>
      <c r="N224" s="96"/>
      <c r="O224" s="96"/>
      <c r="P224" s="96"/>
      <c r="Q224" s="96"/>
      <c r="R224" s="96"/>
      <c r="S224" s="96"/>
      <c r="T224" s="96"/>
      <c r="U224" s="96"/>
      <c r="V224" s="96"/>
      <c r="W224" s="96"/>
      <c r="X224" s="96"/>
      <c r="Y224" s="96"/>
      <c r="Z224" s="96"/>
      <c r="AA224" s="96"/>
      <c r="AB224" s="96"/>
      <c r="AC224" s="96"/>
    </row>
    <row r="225" spans="1:29">
      <c r="A225" s="98"/>
      <c r="B225" s="98" t="s">
        <v>148</v>
      </c>
      <c r="C225" s="125" t="s">
        <v>3211</v>
      </c>
      <c r="D225" s="126">
        <v>23</v>
      </c>
      <c r="E225" s="125">
        <v>92</v>
      </c>
      <c r="F225" s="96"/>
      <c r="G225" s="98"/>
      <c r="H225" s="96"/>
      <c r="I225" s="96"/>
      <c r="J225" s="96"/>
      <c r="K225" s="96"/>
      <c r="L225" s="96"/>
      <c r="M225" s="96"/>
      <c r="N225" s="96"/>
      <c r="O225" s="96"/>
      <c r="P225" s="96"/>
      <c r="Q225" s="96"/>
      <c r="R225" s="96"/>
      <c r="S225" s="96"/>
      <c r="T225" s="96"/>
      <c r="U225" s="96"/>
      <c r="V225" s="96"/>
      <c r="W225" s="96"/>
      <c r="X225" s="96"/>
      <c r="Y225" s="96"/>
      <c r="Z225" s="96"/>
      <c r="AA225" s="96"/>
      <c r="AB225" s="96"/>
      <c r="AC225" s="96"/>
    </row>
    <row r="226" spans="1:29" ht="15.75" thickBot="1">
      <c r="A226" s="98"/>
      <c r="B226" s="98"/>
      <c r="C226" s="144" t="s">
        <v>3217</v>
      </c>
      <c r="D226" s="144">
        <v>624</v>
      </c>
      <c r="E226" s="144">
        <v>628</v>
      </c>
      <c r="F226" s="96"/>
      <c r="G226" s="98"/>
      <c r="H226" s="96"/>
      <c r="I226" s="96"/>
      <c r="J226" s="96"/>
      <c r="K226" s="96"/>
      <c r="L226" s="96"/>
      <c r="M226" s="96"/>
      <c r="N226" s="96"/>
      <c r="O226" s="96"/>
      <c r="P226" s="96"/>
      <c r="Q226" s="96"/>
      <c r="R226" s="96"/>
      <c r="S226" s="96"/>
      <c r="T226" s="96"/>
      <c r="U226" s="96"/>
      <c r="V226" s="96"/>
      <c r="W226" s="96"/>
      <c r="X226" s="96"/>
      <c r="Y226" s="96"/>
      <c r="Z226" s="96"/>
      <c r="AA226" s="96"/>
      <c r="AB226" s="96"/>
      <c r="AC226" s="96"/>
    </row>
    <row r="227" spans="1:29">
      <c r="A227" s="145"/>
      <c r="B227" s="145" t="s">
        <v>479</v>
      </c>
      <c r="C227" s="122" t="s">
        <v>3365</v>
      </c>
      <c r="D227" s="122">
        <v>100</v>
      </c>
      <c r="E227" s="146">
        <v>1</v>
      </c>
      <c r="F227" s="147">
        <v>0</v>
      </c>
      <c r="G227" s="98"/>
      <c r="H227" s="96"/>
      <c r="I227" s="96"/>
      <c r="J227" s="96"/>
      <c r="K227" s="96"/>
      <c r="L227" s="96"/>
      <c r="M227" s="96"/>
      <c r="N227" s="96"/>
      <c r="O227" s="96"/>
      <c r="P227" s="96"/>
      <c r="Q227" s="96"/>
      <c r="R227" s="96"/>
      <c r="S227" s="96"/>
      <c r="T227" s="96"/>
      <c r="U227" s="96"/>
      <c r="V227" s="96"/>
      <c r="W227" s="96"/>
      <c r="X227" s="96"/>
      <c r="Y227" s="96"/>
      <c r="Z227" s="96"/>
      <c r="AA227" s="96"/>
      <c r="AB227" s="96"/>
      <c r="AC227" s="96"/>
    </row>
    <row r="228" spans="1:29">
      <c r="A228" s="98"/>
      <c r="B228" s="98"/>
      <c r="C228" s="148">
        <v>31</v>
      </c>
      <c r="D228" s="126" t="s">
        <v>3366</v>
      </c>
      <c r="E228" s="125">
        <v>50</v>
      </c>
      <c r="F228" s="96"/>
      <c r="G228" s="98"/>
      <c r="H228" s="96"/>
      <c r="I228" s="96"/>
      <c r="J228" s="96"/>
      <c r="K228" s="96"/>
      <c r="L228" s="96"/>
      <c r="M228" s="96"/>
      <c r="N228" s="96"/>
      <c r="O228" s="96"/>
      <c r="P228" s="96"/>
      <c r="Q228" s="96"/>
      <c r="R228" s="96"/>
      <c r="S228" s="96"/>
      <c r="T228" s="96"/>
      <c r="U228" s="96"/>
      <c r="V228" s="96"/>
      <c r="W228" s="96"/>
      <c r="X228" s="96"/>
      <c r="Y228" s="96"/>
      <c r="Z228" s="96"/>
      <c r="AA228" s="96"/>
      <c r="AB228" s="96"/>
      <c r="AC228" s="96"/>
    </row>
    <row r="229" spans="1:29" ht="15.75" thickBot="1">
      <c r="A229" s="98"/>
      <c r="B229" s="98" t="s">
        <v>464</v>
      </c>
      <c r="C229" s="148">
        <v>31</v>
      </c>
      <c r="D229" s="126" t="s">
        <v>3367</v>
      </c>
      <c r="E229" s="125">
        <v>0</v>
      </c>
      <c r="F229" s="96"/>
      <c r="G229" s="98"/>
      <c r="H229" s="96"/>
      <c r="I229" s="96"/>
      <c r="J229" s="96"/>
      <c r="K229" s="96"/>
      <c r="L229" s="96"/>
      <c r="M229" s="96"/>
      <c r="N229" s="96"/>
      <c r="O229" s="96"/>
      <c r="P229" s="96"/>
      <c r="Q229" s="96"/>
      <c r="R229" s="96"/>
      <c r="S229" s="96"/>
      <c r="T229" s="96"/>
      <c r="U229" s="96"/>
      <c r="V229" s="96"/>
      <c r="W229" s="96"/>
      <c r="X229" s="96"/>
      <c r="Y229" s="96"/>
      <c r="Z229" s="96"/>
      <c r="AA229" s="96"/>
      <c r="AB229" s="96"/>
      <c r="AC229" s="96"/>
    </row>
    <row r="230" spans="1:29">
      <c r="A230" s="98"/>
      <c r="B230" s="98"/>
      <c r="C230" s="122" t="s">
        <v>3365</v>
      </c>
      <c r="D230" s="122">
        <v>68</v>
      </c>
      <c r="E230" s="146">
        <v>0.77235772357723598</v>
      </c>
      <c r="F230" s="149">
        <v>16</v>
      </c>
      <c r="G230" s="98"/>
      <c r="H230" s="96"/>
      <c r="I230" s="96"/>
      <c r="J230" s="96"/>
      <c r="K230" s="96"/>
      <c r="L230" s="96"/>
      <c r="M230" s="96"/>
      <c r="N230" s="96"/>
      <c r="O230" s="96"/>
      <c r="P230" s="96"/>
      <c r="Q230" s="96"/>
      <c r="R230" s="96"/>
      <c r="S230" s="96"/>
      <c r="T230" s="96"/>
      <c r="U230" s="96"/>
      <c r="V230" s="96"/>
      <c r="W230" s="96"/>
      <c r="X230" s="96"/>
      <c r="Y230" s="96"/>
      <c r="Z230" s="96"/>
      <c r="AA230" s="96"/>
      <c r="AB230" s="96"/>
      <c r="AC230" s="96"/>
    </row>
    <row r="231" spans="1:29">
      <c r="A231" s="98"/>
      <c r="B231" s="98"/>
      <c r="C231" s="148">
        <v>15</v>
      </c>
      <c r="D231" s="126" t="s">
        <v>3366</v>
      </c>
      <c r="E231" s="125">
        <v>95</v>
      </c>
      <c r="F231" s="96"/>
      <c r="G231" s="98"/>
      <c r="H231" s="96"/>
      <c r="I231" s="96"/>
      <c r="J231" s="96"/>
      <c r="K231" s="96"/>
      <c r="L231" s="96"/>
      <c r="M231" s="96"/>
      <c r="N231" s="96"/>
      <c r="O231" s="96"/>
      <c r="P231" s="96"/>
      <c r="Q231" s="96"/>
      <c r="R231" s="96"/>
      <c r="S231" s="96"/>
      <c r="T231" s="96"/>
      <c r="U231" s="96"/>
      <c r="V231" s="96"/>
      <c r="W231" s="96"/>
      <c r="X231" s="96"/>
      <c r="Y231" s="96"/>
      <c r="Z231" s="96"/>
      <c r="AA231" s="96"/>
      <c r="AB231" s="96"/>
      <c r="AC231" s="96"/>
    </row>
    <row r="232" spans="1:29" ht="15.75" thickBot="1">
      <c r="A232" s="98"/>
      <c r="B232" s="98" t="s">
        <v>464</v>
      </c>
      <c r="C232" s="148">
        <v>31</v>
      </c>
      <c r="D232" s="126" t="s">
        <v>3367</v>
      </c>
      <c r="E232" s="125">
        <v>28</v>
      </c>
      <c r="F232" s="96"/>
      <c r="G232" s="98"/>
      <c r="H232" s="96"/>
      <c r="I232" s="96"/>
      <c r="J232" s="96"/>
      <c r="K232" s="96"/>
      <c r="L232" s="96"/>
      <c r="M232" s="96"/>
      <c r="N232" s="96"/>
      <c r="O232" s="96"/>
      <c r="P232" s="96"/>
      <c r="Q232" s="96"/>
      <c r="R232" s="96"/>
      <c r="S232" s="96"/>
      <c r="T232" s="96"/>
      <c r="U232" s="96"/>
      <c r="V232" s="96"/>
      <c r="W232" s="96"/>
      <c r="X232" s="96"/>
      <c r="Y232" s="96"/>
      <c r="Z232" s="96"/>
      <c r="AA232" s="96"/>
      <c r="AB232" s="96"/>
      <c r="AC232" s="96"/>
    </row>
    <row r="233" spans="1:29">
      <c r="A233" s="98"/>
      <c r="B233" s="98"/>
      <c r="C233" s="122" t="s">
        <v>3365</v>
      </c>
      <c r="D233" s="122">
        <v>54</v>
      </c>
      <c r="E233" s="146">
        <v>0.63636363636363602</v>
      </c>
      <c r="F233" s="149">
        <v>23</v>
      </c>
      <c r="G233" s="98"/>
      <c r="H233" s="96"/>
      <c r="I233" s="96"/>
      <c r="J233" s="96"/>
      <c r="K233" s="96"/>
      <c r="L233" s="96"/>
      <c r="M233" s="96"/>
      <c r="N233" s="96"/>
      <c r="O233" s="96"/>
      <c r="P233" s="96"/>
      <c r="Q233" s="96"/>
      <c r="R233" s="96"/>
      <c r="S233" s="96"/>
      <c r="T233" s="96"/>
      <c r="U233" s="96"/>
      <c r="V233" s="96"/>
      <c r="W233" s="96"/>
      <c r="X233" s="96"/>
      <c r="Y233" s="96"/>
      <c r="Z233" s="96"/>
      <c r="AA233" s="96"/>
      <c r="AB233" s="96"/>
      <c r="AC233" s="96"/>
    </row>
    <row r="234" spans="1:29">
      <c r="A234" s="98"/>
      <c r="B234" s="98"/>
      <c r="C234" s="148">
        <v>8</v>
      </c>
      <c r="D234" s="126" t="s">
        <v>3366</v>
      </c>
      <c r="E234" s="125">
        <v>77</v>
      </c>
      <c r="F234" s="96"/>
      <c r="G234" s="98"/>
      <c r="H234" s="96"/>
      <c r="I234" s="96"/>
      <c r="J234" s="96"/>
      <c r="K234" s="96"/>
      <c r="L234" s="96"/>
      <c r="M234" s="96"/>
      <c r="N234" s="96"/>
      <c r="O234" s="96"/>
      <c r="P234" s="96"/>
      <c r="Q234" s="96"/>
      <c r="R234" s="96"/>
      <c r="S234" s="96"/>
      <c r="T234" s="96"/>
      <c r="U234" s="96"/>
      <c r="V234" s="96"/>
      <c r="W234" s="96"/>
      <c r="X234" s="96"/>
      <c r="Y234" s="96"/>
      <c r="Z234" s="96"/>
      <c r="AA234" s="96"/>
      <c r="AB234" s="96"/>
      <c r="AC234" s="96"/>
    </row>
    <row r="235" spans="1:29" ht="15.75" thickBot="1">
      <c r="A235" s="98"/>
      <c r="B235" s="98" t="s">
        <v>464</v>
      </c>
      <c r="C235" s="148">
        <v>31</v>
      </c>
      <c r="D235" s="126" t="s">
        <v>3367</v>
      </c>
      <c r="E235" s="125">
        <v>44</v>
      </c>
      <c r="F235" s="96"/>
      <c r="G235" s="98"/>
      <c r="H235" s="96"/>
      <c r="I235" s="96"/>
      <c r="J235" s="96"/>
      <c r="K235" s="96"/>
      <c r="L235" s="96"/>
      <c r="M235" s="96"/>
      <c r="N235" s="96"/>
      <c r="O235" s="96"/>
      <c r="P235" s="96"/>
      <c r="Q235" s="96"/>
      <c r="R235" s="96"/>
      <c r="S235" s="96"/>
      <c r="T235" s="96"/>
      <c r="U235" s="96"/>
      <c r="V235" s="96"/>
      <c r="W235" s="96"/>
      <c r="X235" s="96"/>
      <c r="Y235" s="96"/>
      <c r="Z235" s="96"/>
      <c r="AA235" s="96"/>
      <c r="AB235" s="96"/>
      <c r="AC235" s="96"/>
    </row>
    <row r="236" spans="1:29">
      <c r="A236" s="98"/>
      <c r="B236" s="98"/>
      <c r="C236" s="122" t="s">
        <v>3365</v>
      </c>
      <c r="D236" s="122">
        <v>38</v>
      </c>
      <c r="E236" s="146">
        <v>0.44262295081967201</v>
      </c>
      <c r="F236" s="149">
        <v>31</v>
      </c>
      <c r="G236" s="98"/>
      <c r="H236" s="96"/>
      <c r="I236" s="96"/>
      <c r="J236" s="96"/>
      <c r="K236" s="96"/>
      <c r="L236" s="96"/>
      <c r="M236" s="96"/>
      <c r="N236" s="96"/>
      <c r="O236" s="96"/>
      <c r="P236" s="96"/>
      <c r="Q236" s="96"/>
      <c r="R236" s="96"/>
      <c r="S236" s="96"/>
      <c r="T236" s="96"/>
      <c r="U236" s="96"/>
      <c r="V236" s="96"/>
      <c r="W236" s="96"/>
      <c r="X236" s="96"/>
      <c r="Y236" s="96"/>
      <c r="Z236" s="96"/>
      <c r="AA236" s="96"/>
      <c r="AB236" s="96"/>
      <c r="AC236" s="96"/>
    </row>
    <row r="237" spans="1:29">
      <c r="A237" s="98"/>
      <c r="B237" s="98"/>
      <c r="C237" s="148">
        <v>0</v>
      </c>
      <c r="D237" s="126" t="s">
        <v>3366</v>
      </c>
      <c r="E237" s="125">
        <v>54</v>
      </c>
      <c r="F237" s="96"/>
      <c r="G237" s="98"/>
      <c r="H237" s="96"/>
      <c r="I237" s="96"/>
      <c r="J237" s="96"/>
      <c r="K237" s="96"/>
      <c r="L237" s="96"/>
      <c r="M237" s="96"/>
      <c r="N237" s="96"/>
      <c r="O237" s="96"/>
      <c r="P237" s="96"/>
      <c r="Q237" s="96"/>
      <c r="R237" s="96"/>
      <c r="S237" s="96"/>
      <c r="T237" s="96"/>
      <c r="U237" s="96"/>
      <c r="V237" s="96"/>
      <c r="W237" s="96"/>
      <c r="X237" s="96"/>
      <c r="Y237" s="96"/>
      <c r="Z237" s="96"/>
      <c r="AA237" s="96"/>
      <c r="AB237" s="96"/>
      <c r="AC237" s="96"/>
    </row>
    <row r="238" spans="1:29" ht="15.75" thickBot="1">
      <c r="A238" s="98"/>
      <c r="B238" s="98" t="s">
        <v>464</v>
      </c>
      <c r="C238" s="148">
        <v>31</v>
      </c>
      <c r="D238" s="126" t="s">
        <v>3367</v>
      </c>
      <c r="E238" s="125">
        <v>68</v>
      </c>
      <c r="F238" s="96"/>
      <c r="G238" s="98"/>
      <c r="H238" s="96"/>
      <c r="I238" s="96"/>
      <c r="J238" s="96"/>
      <c r="K238" s="96"/>
      <c r="L238" s="96"/>
      <c r="M238" s="96"/>
      <c r="N238" s="96"/>
      <c r="O238" s="96"/>
      <c r="P238" s="96"/>
      <c r="Q238" s="96"/>
      <c r="R238" s="96"/>
      <c r="S238" s="96"/>
      <c r="T238" s="96"/>
      <c r="U238" s="96"/>
      <c r="V238" s="96"/>
      <c r="W238" s="96"/>
      <c r="X238" s="96"/>
      <c r="Y238" s="96"/>
      <c r="Z238" s="96"/>
      <c r="AA238" s="96"/>
      <c r="AB238" s="96"/>
      <c r="AC238" s="96"/>
    </row>
    <row r="239" spans="1:29">
      <c r="A239" s="145"/>
      <c r="B239" s="145"/>
      <c r="C239" s="122" t="s">
        <v>3365</v>
      </c>
      <c r="D239" s="122">
        <v>100</v>
      </c>
      <c r="E239" s="146">
        <v>1</v>
      </c>
      <c r="F239" s="147">
        <v>0</v>
      </c>
      <c r="G239" s="98"/>
      <c r="H239" s="96"/>
      <c r="I239" s="96"/>
      <c r="J239" s="96"/>
      <c r="K239" s="96"/>
      <c r="L239" s="96"/>
      <c r="M239" s="96"/>
      <c r="N239" s="96"/>
      <c r="O239" s="96"/>
      <c r="P239" s="96"/>
      <c r="Q239" s="96"/>
      <c r="R239" s="96"/>
      <c r="S239" s="96"/>
      <c r="T239" s="96"/>
      <c r="U239" s="96"/>
      <c r="V239" s="96"/>
      <c r="W239" s="96"/>
      <c r="X239" s="96"/>
      <c r="Y239" s="96"/>
      <c r="Z239" s="96"/>
      <c r="AA239" s="96"/>
      <c r="AB239" s="96"/>
      <c r="AC239" s="96"/>
    </row>
    <row r="240" spans="1:29">
      <c r="A240" s="98"/>
      <c r="B240" s="98"/>
      <c r="C240" s="148">
        <v>99</v>
      </c>
      <c r="D240" s="126" t="s">
        <v>3366</v>
      </c>
      <c r="E240" s="125">
        <v>24</v>
      </c>
      <c r="F240" s="96"/>
      <c r="G240" s="98"/>
      <c r="H240" s="96"/>
      <c r="I240" s="96"/>
      <c r="J240" s="96"/>
      <c r="K240" s="96"/>
      <c r="L240" s="96"/>
      <c r="M240" s="96"/>
      <c r="N240" s="96"/>
      <c r="O240" s="96"/>
      <c r="P240" s="96"/>
      <c r="Q240" s="96"/>
      <c r="R240" s="96"/>
      <c r="S240" s="96"/>
      <c r="T240" s="96"/>
      <c r="U240" s="96"/>
      <c r="V240" s="96"/>
      <c r="W240" s="96"/>
      <c r="X240" s="96"/>
      <c r="Y240" s="96"/>
      <c r="Z240" s="96"/>
      <c r="AA240" s="96"/>
      <c r="AB240" s="96"/>
      <c r="AC240" s="96"/>
    </row>
    <row r="241" spans="1:29" ht="15.75" thickBot="1">
      <c r="A241" s="98"/>
      <c r="B241" s="98" t="s">
        <v>780</v>
      </c>
      <c r="C241" s="148">
        <v>99</v>
      </c>
      <c r="D241" s="126" t="s">
        <v>3367</v>
      </c>
      <c r="E241" s="125">
        <v>0</v>
      </c>
      <c r="F241" s="96"/>
      <c r="G241" s="98"/>
      <c r="H241" s="96"/>
      <c r="I241" s="96"/>
      <c r="J241" s="96"/>
      <c r="K241" s="96"/>
      <c r="L241" s="96"/>
      <c r="M241" s="96"/>
      <c r="N241" s="96"/>
      <c r="O241" s="96"/>
      <c r="P241" s="96"/>
      <c r="Q241" s="96"/>
      <c r="R241" s="96"/>
      <c r="S241" s="96"/>
      <c r="T241" s="96"/>
      <c r="U241" s="96"/>
      <c r="V241" s="96"/>
      <c r="W241" s="96"/>
      <c r="X241" s="96"/>
      <c r="Y241" s="96"/>
      <c r="Z241" s="96"/>
      <c r="AA241" s="96"/>
      <c r="AB241" s="96"/>
      <c r="AC241" s="96"/>
    </row>
    <row r="242" spans="1:29">
      <c r="A242" s="98"/>
      <c r="B242" s="98"/>
      <c r="C242" s="122" t="s">
        <v>3365</v>
      </c>
      <c r="D242" s="122">
        <v>76</v>
      </c>
      <c r="E242" s="146">
        <v>0.83333333333333304</v>
      </c>
      <c r="F242" s="149">
        <v>12</v>
      </c>
      <c r="G242" s="98"/>
      <c r="H242" s="96"/>
      <c r="I242" s="96"/>
      <c r="J242" s="96"/>
      <c r="K242" s="96"/>
      <c r="L242" s="96"/>
      <c r="M242" s="96"/>
      <c r="N242" s="96"/>
      <c r="O242" s="96"/>
      <c r="P242" s="96"/>
      <c r="Q242" s="96"/>
      <c r="R242" s="96"/>
      <c r="S242" s="96"/>
      <c r="T242" s="96"/>
      <c r="U242" s="96"/>
      <c r="V242" s="96"/>
      <c r="W242" s="96"/>
      <c r="X242" s="96"/>
      <c r="Y242" s="96"/>
      <c r="Z242" s="96"/>
      <c r="AA242" s="96"/>
      <c r="AB242" s="96"/>
      <c r="AC242" s="96"/>
    </row>
    <row r="243" spans="1:29">
      <c r="A243" s="98"/>
      <c r="B243" s="98"/>
      <c r="C243" s="148">
        <v>87</v>
      </c>
      <c r="D243" s="126" t="s">
        <v>3366</v>
      </c>
      <c r="E243" s="125">
        <v>55</v>
      </c>
      <c r="F243" s="96"/>
      <c r="G243" s="98"/>
      <c r="H243" s="96"/>
      <c r="I243" s="96"/>
      <c r="J243" s="96"/>
      <c r="K243" s="96"/>
      <c r="L243" s="96"/>
      <c r="M243" s="96"/>
      <c r="N243" s="96"/>
      <c r="O243" s="96"/>
      <c r="P243" s="96"/>
      <c r="Q243" s="96"/>
      <c r="R243" s="96"/>
      <c r="S243" s="96"/>
      <c r="T243" s="96"/>
      <c r="U243" s="96"/>
      <c r="V243" s="96"/>
      <c r="W243" s="96"/>
      <c r="X243" s="96"/>
      <c r="Y243" s="96"/>
      <c r="Z243" s="96"/>
      <c r="AA243" s="96"/>
      <c r="AB243" s="96"/>
      <c r="AC243" s="96"/>
    </row>
    <row r="244" spans="1:29" ht="15.75" thickBot="1">
      <c r="A244" s="98"/>
      <c r="B244" s="98" t="s">
        <v>780</v>
      </c>
      <c r="C244" s="148">
        <v>99</v>
      </c>
      <c r="D244" s="126" t="s">
        <v>3367</v>
      </c>
      <c r="E244" s="125">
        <v>11</v>
      </c>
      <c r="F244" s="96"/>
      <c r="G244" s="98"/>
      <c r="H244" s="96"/>
      <c r="I244" s="96"/>
      <c r="J244" s="96"/>
      <c r="K244" s="96"/>
      <c r="L244" s="96"/>
      <c r="M244" s="96"/>
      <c r="N244" s="96"/>
      <c r="O244" s="96"/>
      <c r="P244" s="96"/>
      <c r="Q244" s="96"/>
      <c r="R244" s="96"/>
      <c r="S244" s="96"/>
      <c r="T244" s="96"/>
      <c r="U244" s="96"/>
      <c r="V244" s="96"/>
      <c r="W244" s="96"/>
      <c r="X244" s="96"/>
      <c r="Y244" s="96"/>
      <c r="Z244" s="96"/>
      <c r="AA244" s="96"/>
      <c r="AB244" s="96"/>
      <c r="AC244" s="96"/>
    </row>
    <row r="245" spans="1:29">
      <c r="A245" s="98"/>
      <c r="B245" s="98"/>
      <c r="C245" s="122" t="s">
        <v>3365</v>
      </c>
      <c r="D245" s="122">
        <v>52</v>
      </c>
      <c r="E245" s="146">
        <v>0.530120481927711</v>
      </c>
      <c r="F245" s="149">
        <v>24</v>
      </c>
      <c r="G245" s="98"/>
      <c r="H245" s="96"/>
      <c r="I245" s="96"/>
      <c r="J245" s="96"/>
      <c r="K245" s="96"/>
      <c r="L245" s="96"/>
      <c r="M245" s="96"/>
      <c r="N245" s="96"/>
      <c r="O245" s="96"/>
      <c r="P245" s="96"/>
      <c r="Q245" s="96"/>
      <c r="R245" s="96"/>
      <c r="S245" s="96"/>
      <c r="T245" s="96"/>
      <c r="U245" s="96"/>
      <c r="V245" s="96"/>
      <c r="W245" s="96"/>
      <c r="X245" s="96"/>
      <c r="Y245" s="96"/>
      <c r="Z245" s="96"/>
      <c r="AA245" s="96"/>
      <c r="AB245" s="96"/>
      <c r="AC245" s="96"/>
    </row>
    <row r="246" spans="1:29">
      <c r="A246" s="98"/>
      <c r="B246" s="98"/>
      <c r="C246" s="148">
        <v>75</v>
      </c>
      <c r="D246" s="126" t="s">
        <v>3366</v>
      </c>
      <c r="E246" s="125">
        <v>44</v>
      </c>
      <c r="F246" s="96"/>
      <c r="G246" s="98"/>
      <c r="H246" s="96"/>
      <c r="I246" s="96"/>
      <c r="J246" s="96"/>
      <c r="K246" s="96"/>
      <c r="L246" s="96"/>
      <c r="M246" s="96"/>
      <c r="N246" s="96"/>
      <c r="O246" s="96"/>
      <c r="P246" s="96"/>
      <c r="Q246" s="96"/>
      <c r="R246" s="96"/>
      <c r="S246" s="96"/>
      <c r="T246" s="96"/>
      <c r="U246" s="96"/>
      <c r="V246" s="96"/>
      <c r="W246" s="96"/>
      <c r="X246" s="96"/>
      <c r="Y246" s="96"/>
      <c r="Z246" s="96"/>
      <c r="AA246" s="96"/>
      <c r="AB246" s="96"/>
      <c r="AC246" s="96"/>
    </row>
    <row r="247" spans="1:29" ht="15.75" thickBot="1">
      <c r="A247" s="98"/>
      <c r="B247" s="98" t="s">
        <v>780</v>
      </c>
      <c r="C247" s="148">
        <v>99</v>
      </c>
      <c r="D247" s="126" t="s">
        <v>3367</v>
      </c>
      <c r="E247" s="125">
        <v>39</v>
      </c>
      <c r="F247" s="96"/>
      <c r="G247" s="98"/>
      <c r="H247" s="96"/>
      <c r="I247" s="96"/>
      <c r="J247" s="96"/>
      <c r="K247" s="96"/>
      <c r="L247" s="96"/>
      <c r="M247" s="96"/>
      <c r="N247" s="96"/>
      <c r="O247" s="96"/>
      <c r="P247" s="96"/>
      <c r="Q247" s="96"/>
      <c r="R247" s="96"/>
      <c r="S247" s="96"/>
      <c r="T247" s="96"/>
      <c r="U247" s="96"/>
      <c r="V247" s="96"/>
      <c r="W247" s="96"/>
      <c r="X247" s="96"/>
      <c r="Y247" s="96"/>
      <c r="Z247" s="96"/>
      <c r="AA247" s="96"/>
      <c r="AB247" s="96"/>
      <c r="AC247" s="96"/>
    </row>
    <row r="248" spans="1:29">
      <c r="A248" s="98"/>
      <c r="B248" s="98"/>
      <c r="C248" s="122" t="s">
        <v>3365</v>
      </c>
      <c r="D248" s="122">
        <v>2</v>
      </c>
      <c r="E248" s="146">
        <v>0</v>
      </c>
      <c r="F248" s="149">
        <v>49</v>
      </c>
      <c r="G248" s="98"/>
      <c r="H248" s="96"/>
      <c r="I248" s="96"/>
      <c r="J248" s="96"/>
      <c r="K248" s="96"/>
      <c r="L248" s="96"/>
      <c r="M248" s="96"/>
      <c r="N248" s="96"/>
      <c r="O248" s="96"/>
      <c r="P248" s="96"/>
      <c r="Q248" s="96"/>
      <c r="R248" s="96"/>
      <c r="S248" s="96"/>
      <c r="T248" s="96"/>
      <c r="U248" s="96"/>
      <c r="V248" s="96"/>
      <c r="W248" s="96"/>
      <c r="X248" s="96"/>
      <c r="Y248" s="96"/>
      <c r="Z248" s="96"/>
      <c r="AA248" s="96"/>
      <c r="AB248" s="96"/>
      <c r="AC248" s="96"/>
    </row>
    <row r="249" spans="1:29">
      <c r="A249" s="98"/>
      <c r="B249" s="98"/>
      <c r="C249" s="148">
        <v>50</v>
      </c>
      <c r="D249" s="126" t="s">
        <v>3366</v>
      </c>
      <c r="E249" s="125">
        <v>0</v>
      </c>
      <c r="F249" s="96"/>
      <c r="G249" s="98"/>
      <c r="H249" s="96"/>
      <c r="I249" s="96"/>
      <c r="J249" s="96"/>
      <c r="K249" s="96"/>
      <c r="L249" s="96"/>
      <c r="M249" s="96"/>
      <c r="N249" s="96"/>
      <c r="O249" s="96"/>
      <c r="P249" s="96"/>
      <c r="Q249" s="96"/>
      <c r="R249" s="96"/>
      <c r="S249" s="96"/>
      <c r="T249" s="96"/>
      <c r="U249" s="96"/>
      <c r="V249" s="96"/>
      <c r="W249" s="96"/>
      <c r="X249" s="96"/>
      <c r="Y249" s="96"/>
      <c r="Z249" s="96"/>
      <c r="AA249" s="96"/>
      <c r="AB249" s="96"/>
      <c r="AC249" s="96"/>
    </row>
    <row r="250" spans="1:29" ht="15.75" thickBot="1">
      <c r="A250" s="98"/>
      <c r="B250" s="98" t="s">
        <v>780</v>
      </c>
      <c r="C250" s="148">
        <v>99</v>
      </c>
      <c r="D250" s="126" t="s">
        <v>3367</v>
      </c>
      <c r="E250" s="125">
        <v>20</v>
      </c>
      <c r="F250" s="96"/>
      <c r="G250" s="98"/>
      <c r="H250" s="96"/>
      <c r="I250" s="96"/>
      <c r="J250" s="96"/>
      <c r="K250" s="96"/>
      <c r="L250" s="96"/>
      <c r="M250" s="96"/>
      <c r="N250" s="96"/>
      <c r="O250" s="96"/>
      <c r="P250" s="96"/>
      <c r="Q250" s="96"/>
      <c r="R250" s="96"/>
      <c r="S250" s="96"/>
      <c r="T250" s="96"/>
      <c r="U250" s="96"/>
      <c r="V250" s="96"/>
      <c r="W250" s="96"/>
      <c r="X250" s="96"/>
      <c r="Y250" s="96"/>
      <c r="Z250" s="96"/>
      <c r="AA250" s="96"/>
      <c r="AB250" s="96"/>
      <c r="AC250" s="96"/>
    </row>
    <row r="251" spans="1:29">
      <c r="A251" s="145"/>
      <c r="B251" s="145"/>
      <c r="C251" s="122" t="s">
        <v>3365</v>
      </c>
      <c r="D251" s="122">
        <v>100</v>
      </c>
      <c r="E251" s="146">
        <v>1</v>
      </c>
      <c r="F251" s="147">
        <v>0</v>
      </c>
      <c r="G251" s="98"/>
      <c r="H251" s="96"/>
      <c r="I251" s="96"/>
      <c r="J251" s="96"/>
      <c r="K251" s="96"/>
      <c r="L251" s="96"/>
      <c r="M251" s="96"/>
      <c r="N251" s="96"/>
      <c r="O251" s="96"/>
      <c r="P251" s="96"/>
      <c r="Q251" s="96"/>
      <c r="R251" s="96"/>
      <c r="S251" s="96"/>
      <c r="T251" s="96"/>
      <c r="U251" s="96"/>
      <c r="V251" s="96"/>
      <c r="W251" s="96"/>
      <c r="X251" s="96"/>
      <c r="Y251" s="96"/>
      <c r="Z251" s="96"/>
      <c r="AA251" s="96"/>
      <c r="AB251" s="96"/>
      <c r="AC251" s="96"/>
    </row>
    <row r="252" spans="1:29">
      <c r="A252" s="98"/>
      <c r="B252" s="98"/>
      <c r="C252" s="148">
        <v>8</v>
      </c>
      <c r="D252" s="126" t="s">
        <v>3366</v>
      </c>
      <c r="E252" s="125">
        <v>24</v>
      </c>
      <c r="F252" s="96"/>
      <c r="G252" s="98"/>
      <c r="H252" s="96"/>
      <c r="I252" s="96"/>
      <c r="J252" s="96"/>
      <c r="K252" s="96"/>
      <c r="L252" s="96"/>
      <c r="M252" s="96"/>
      <c r="N252" s="96"/>
      <c r="O252" s="96"/>
      <c r="P252" s="96"/>
      <c r="Q252" s="96"/>
      <c r="R252" s="96"/>
      <c r="S252" s="96"/>
      <c r="T252" s="96"/>
      <c r="U252" s="96"/>
      <c r="V252" s="96"/>
      <c r="W252" s="96"/>
      <c r="X252" s="96"/>
      <c r="Y252" s="96"/>
      <c r="Z252" s="96"/>
      <c r="AA252" s="96"/>
      <c r="AB252" s="96"/>
      <c r="AC252" s="96"/>
    </row>
    <row r="253" spans="1:29" ht="15.75" thickBot="1">
      <c r="A253" s="98"/>
      <c r="B253" s="98" t="s">
        <v>322</v>
      </c>
      <c r="C253" s="148">
        <v>8</v>
      </c>
      <c r="D253" s="126" t="s">
        <v>3367</v>
      </c>
      <c r="E253" s="125">
        <v>0</v>
      </c>
      <c r="F253" s="96"/>
      <c r="G253" s="98"/>
      <c r="H253" s="96"/>
      <c r="I253" s="96"/>
      <c r="J253" s="96"/>
      <c r="K253" s="96"/>
      <c r="L253" s="96"/>
      <c r="M253" s="96"/>
      <c r="N253" s="96"/>
      <c r="O253" s="96"/>
      <c r="P253" s="96"/>
      <c r="Q253" s="96"/>
      <c r="R253" s="96"/>
      <c r="S253" s="96"/>
      <c r="T253" s="96"/>
      <c r="U253" s="96"/>
      <c r="V253" s="96"/>
      <c r="W253" s="96"/>
      <c r="X253" s="96"/>
      <c r="Y253" s="96"/>
      <c r="Z253" s="96"/>
      <c r="AA253" s="96"/>
      <c r="AB253" s="96"/>
      <c r="AC253" s="96"/>
    </row>
    <row r="254" spans="1:29">
      <c r="A254" s="98"/>
      <c r="B254" s="98"/>
      <c r="C254" s="122" t="s">
        <v>3365</v>
      </c>
      <c r="D254" s="122">
        <v>96</v>
      </c>
      <c r="E254" s="146">
        <v>0.97499999999999998</v>
      </c>
      <c r="F254" s="149">
        <v>2</v>
      </c>
      <c r="G254" s="98"/>
      <c r="H254" s="96"/>
      <c r="I254" s="96"/>
      <c r="J254" s="96"/>
      <c r="K254" s="96"/>
      <c r="L254" s="96"/>
      <c r="M254" s="96"/>
      <c r="N254" s="96"/>
      <c r="O254" s="96"/>
      <c r="P254" s="96"/>
      <c r="Q254" s="96"/>
      <c r="R254" s="96"/>
      <c r="S254" s="96"/>
      <c r="T254" s="96"/>
      <c r="U254" s="96"/>
      <c r="V254" s="96"/>
      <c r="W254" s="96"/>
      <c r="X254" s="96"/>
      <c r="Y254" s="96"/>
      <c r="Z254" s="96"/>
      <c r="AA254" s="96"/>
      <c r="AB254" s="96"/>
      <c r="AC254" s="96"/>
    </row>
    <row r="255" spans="1:29">
      <c r="A255" s="98"/>
      <c r="B255" s="98"/>
      <c r="C255" s="148">
        <v>6</v>
      </c>
      <c r="D255" s="126" t="s">
        <v>3366</v>
      </c>
      <c r="E255" s="125">
        <v>39</v>
      </c>
      <c r="F255" s="96"/>
      <c r="G255" s="98"/>
      <c r="H255" s="96"/>
      <c r="I255" s="96"/>
      <c r="J255" s="96"/>
      <c r="K255" s="96"/>
      <c r="L255" s="96"/>
      <c r="M255" s="96"/>
      <c r="N255" s="96"/>
      <c r="O255" s="96"/>
      <c r="P255" s="96"/>
      <c r="Q255" s="96"/>
      <c r="R255" s="96"/>
      <c r="S255" s="96"/>
      <c r="T255" s="96"/>
      <c r="U255" s="96"/>
      <c r="V255" s="96"/>
      <c r="W255" s="96"/>
      <c r="X255" s="96"/>
      <c r="Y255" s="96"/>
      <c r="Z255" s="96"/>
      <c r="AA255" s="96"/>
      <c r="AB255" s="96"/>
      <c r="AC255" s="96"/>
    </row>
    <row r="256" spans="1:29" ht="15.75" thickBot="1">
      <c r="A256" s="98"/>
      <c r="B256" s="98" t="s">
        <v>322</v>
      </c>
      <c r="C256" s="148">
        <v>8</v>
      </c>
      <c r="D256" s="126" t="s">
        <v>3367</v>
      </c>
      <c r="E256" s="125">
        <v>1</v>
      </c>
      <c r="F256" s="96"/>
      <c r="G256" s="98"/>
      <c r="H256" s="96"/>
      <c r="I256" s="96"/>
      <c r="J256" s="96"/>
      <c r="K256" s="96"/>
      <c r="L256" s="96"/>
      <c r="M256" s="96"/>
      <c r="N256" s="96"/>
      <c r="O256" s="96"/>
      <c r="P256" s="96"/>
      <c r="Q256" s="96"/>
      <c r="R256" s="96"/>
      <c r="S256" s="96"/>
      <c r="T256" s="96"/>
      <c r="U256" s="96"/>
      <c r="V256" s="96"/>
      <c r="W256" s="96"/>
      <c r="X256" s="96"/>
      <c r="Y256" s="96"/>
      <c r="Z256" s="96"/>
      <c r="AA256" s="96"/>
      <c r="AB256" s="96"/>
      <c r="AC256" s="96"/>
    </row>
    <row r="257" spans="1:29">
      <c r="A257" s="98"/>
      <c r="B257" s="98"/>
      <c r="C257" s="122" t="s">
        <v>3365</v>
      </c>
      <c r="D257" s="122">
        <v>92</v>
      </c>
      <c r="E257" s="146">
        <v>0.93333333333333302</v>
      </c>
      <c r="F257" s="149">
        <v>4</v>
      </c>
      <c r="G257" s="98"/>
      <c r="H257" s="96"/>
      <c r="I257" s="96"/>
      <c r="J257" s="96"/>
      <c r="K257" s="96"/>
      <c r="L257" s="96"/>
      <c r="M257" s="96"/>
      <c r="N257" s="96"/>
      <c r="O257" s="96"/>
      <c r="P257" s="96"/>
      <c r="Q257" s="96"/>
      <c r="R257" s="96"/>
      <c r="S257" s="96"/>
      <c r="T257" s="96"/>
      <c r="U257" s="96"/>
      <c r="V257" s="96"/>
      <c r="W257" s="96"/>
      <c r="X257" s="96"/>
      <c r="Y257" s="96"/>
      <c r="Z257" s="96"/>
      <c r="AA257" s="96"/>
      <c r="AB257" s="96"/>
      <c r="AC257" s="96"/>
    </row>
    <row r="258" spans="1:29">
      <c r="A258" s="98"/>
      <c r="B258" s="98"/>
      <c r="C258" s="148">
        <v>4</v>
      </c>
      <c r="D258" s="126" t="s">
        <v>3366</v>
      </c>
      <c r="E258" s="125">
        <v>98</v>
      </c>
      <c r="F258" s="96"/>
      <c r="G258" s="98"/>
      <c r="H258" s="96"/>
      <c r="I258" s="96"/>
      <c r="J258" s="96"/>
      <c r="K258" s="96"/>
      <c r="L258" s="96"/>
      <c r="M258" s="96"/>
      <c r="N258" s="96"/>
      <c r="O258" s="96"/>
      <c r="P258" s="96"/>
      <c r="Q258" s="96"/>
      <c r="R258" s="96"/>
      <c r="S258" s="96"/>
      <c r="T258" s="96"/>
      <c r="U258" s="96"/>
      <c r="V258" s="96"/>
      <c r="W258" s="96"/>
      <c r="X258" s="96"/>
      <c r="Y258" s="96"/>
      <c r="Z258" s="96"/>
      <c r="AA258" s="96"/>
      <c r="AB258" s="96"/>
      <c r="AC258" s="96"/>
    </row>
    <row r="259" spans="1:29" ht="15.75" thickBot="1">
      <c r="A259" s="98"/>
      <c r="B259" s="98" t="s">
        <v>322</v>
      </c>
      <c r="C259" s="148">
        <v>8</v>
      </c>
      <c r="D259" s="126" t="s">
        <v>3367</v>
      </c>
      <c r="E259" s="125">
        <v>7</v>
      </c>
      <c r="F259" s="96"/>
      <c r="G259" s="98"/>
      <c r="H259" s="96"/>
      <c r="I259" s="96"/>
      <c r="J259" s="96"/>
      <c r="K259" s="96"/>
      <c r="L259" s="96"/>
      <c r="M259" s="96"/>
      <c r="N259" s="96"/>
      <c r="O259" s="96"/>
      <c r="P259" s="96"/>
      <c r="Q259" s="96"/>
      <c r="R259" s="96"/>
      <c r="S259" s="96"/>
      <c r="T259" s="96"/>
      <c r="U259" s="96"/>
      <c r="V259" s="96"/>
      <c r="W259" s="96"/>
      <c r="X259" s="96"/>
      <c r="Y259" s="96"/>
      <c r="Z259" s="96"/>
      <c r="AA259" s="96"/>
      <c r="AB259" s="96"/>
      <c r="AC259" s="96"/>
    </row>
    <row r="260" spans="1:29">
      <c r="A260" s="98"/>
      <c r="B260" s="98"/>
      <c r="C260" s="122" t="s">
        <v>3365</v>
      </c>
      <c r="D260" s="122">
        <v>88</v>
      </c>
      <c r="E260" s="146">
        <v>0.85849056603773599</v>
      </c>
      <c r="F260" s="149">
        <v>6</v>
      </c>
      <c r="G260" s="98"/>
      <c r="H260" s="96"/>
      <c r="I260" s="96"/>
      <c r="J260" s="96"/>
      <c r="K260" s="96"/>
      <c r="L260" s="96"/>
      <c r="M260" s="96"/>
      <c r="N260" s="96"/>
      <c r="O260" s="96"/>
      <c r="P260" s="96"/>
      <c r="Q260" s="96"/>
      <c r="R260" s="96"/>
      <c r="S260" s="96"/>
      <c r="T260" s="96"/>
      <c r="U260" s="96"/>
      <c r="V260" s="96"/>
      <c r="W260" s="96"/>
      <c r="X260" s="96"/>
      <c r="Y260" s="96"/>
      <c r="Z260" s="96"/>
      <c r="AA260" s="96"/>
      <c r="AB260" s="96"/>
      <c r="AC260" s="96"/>
    </row>
    <row r="261" spans="1:29">
      <c r="A261" s="98"/>
      <c r="B261" s="98"/>
      <c r="C261" s="148">
        <v>2</v>
      </c>
      <c r="D261" s="126" t="s">
        <v>3366</v>
      </c>
      <c r="E261" s="125">
        <v>91</v>
      </c>
      <c r="F261" s="96"/>
      <c r="G261" s="98"/>
      <c r="H261" s="96"/>
      <c r="I261" s="96"/>
      <c r="J261" s="96"/>
      <c r="K261" s="96"/>
      <c r="L261" s="96"/>
      <c r="M261" s="96"/>
      <c r="N261" s="96"/>
      <c r="O261" s="96"/>
      <c r="P261" s="96"/>
      <c r="Q261" s="96"/>
      <c r="R261" s="96"/>
      <c r="S261" s="96"/>
      <c r="T261" s="96"/>
      <c r="U261" s="96"/>
      <c r="V261" s="96"/>
      <c r="W261" s="96"/>
      <c r="X261" s="96"/>
      <c r="Y261" s="96"/>
      <c r="Z261" s="96"/>
      <c r="AA261" s="96"/>
      <c r="AB261" s="96"/>
      <c r="AC261" s="96"/>
    </row>
    <row r="262" spans="1:29" ht="15.75" thickBot="1">
      <c r="A262" s="98"/>
      <c r="B262" s="98" t="s">
        <v>322</v>
      </c>
      <c r="C262" s="148">
        <v>8</v>
      </c>
      <c r="D262" s="126" t="s">
        <v>3367</v>
      </c>
      <c r="E262" s="125">
        <v>15</v>
      </c>
      <c r="F262" s="96"/>
      <c r="G262" s="98"/>
      <c r="H262" s="96"/>
      <c r="I262" s="96"/>
      <c r="J262" s="96"/>
      <c r="K262" s="96"/>
      <c r="L262" s="96"/>
      <c r="M262" s="96"/>
      <c r="N262" s="96"/>
      <c r="O262" s="96"/>
      <c r="P262" s="96"/>
      <c r="Q262" s="96"/>
      <c r="R262" s="96"/>
      <c r="S262" s="96"/>
      <c r="T262" s="96"/>
      <c r="U262" s="96"/>
      <c r="V262" s="96"/>
      <c r="W262" s="96"/>
      <c r="X262" s="96"/>
      <c r="Y262" s="96"/>
      <c r="Z262" s="96"/>
      <c r="AA262" s="96"/>
      <c r="AB262" s="96"/>
      <c r="AC262" s="96"/>
    </row>
    <row r="263" spans="1:29">
      <c r="A263" s="145"/>
      <c r="B263" s="145" t="s">
        <v>1715</v>
      </c>
      <c r="C263" s="122" t="s">
        <v>3365</v>
      </c>
      <c r="D263" s="122">
        <v>100</v>
      </c>
      <c r="E263" s="146">
        <v>0.95890410958904104</v>
      </c>
      <c r="F263" s="147">
        <v>0</v>
      </c>
      <c r="G263" s="98"/>
      <c r="H263" s="96"/>
      <c r="I263" s="96"/>
      <c r="J263" s="96"/>
      <c r="K263" s="96"/>
      <c r="L263" s="96"/>
      <c r="M263" s="96"/>
      <c r="N263" s="96"/>
      <c r="O263" s="96"/>
      <c r="P263" s="96"/>
      <c r="Q263" s="96"/>
      <c r="R263" s="96"/>
      <c r="S263" s="96"/>
      <c r="T263" s="96"/>
      <c r="U263" s="96"/>
      <c r="V263" s="96"/>
      <c r="W263" s="96"/>
      <c r="X263" s="96"/>
      <c r="Y263" s="96"/>
      <c r="Z263" s="96"/>
      <c r="AA263" s="96"/>
      <c r="AB263" s="96"/>
      <c r="AC263" s="96"/>
    </row>
    <row r="264" spans="1:29">
      <c r="A264" s="98"/>
      <c r="B264" s="98"/>
      <c r="C264" s="148">
        <v>31</v>
      </c>
      <c r="D264" s="126" t="s">
        <v>3366</v>
      </c>
      <c r="E264" s="125">
        <v>70</v>
      </c>
      <c r="F264" s="96"/>
      <c r="G264" s="98"/>
      <c r="H264" s="96"/>
      <c r="I264" s="96"/>
      <c r="J264" s="96"/>
      <c r="K264" s="96"/>
      <c r="L264" s="96"/>
      <c r="M264" s="96"/>
      <c r="N264" s="96"/>
      <c r="O264" s="96"/>
      <c r="P264" s="96"/>
      <c r="Q264" s="96"/>
      <c r="R264" s="96"/>
      <c r="S264" s="96"/>
      <c r="T264" s="96"/>
      <c r="U264" s="96"/>
      <c r="V264" s="96"/>
      <c r="W264" s="96"/>
      <c r="X264" s="96"/>
      <c r="Y264" s="96"/>
      <c r="Z264" s="96"/>
      <c r="AA264" s="96"/>
      <c r="AB264" s="96"/>
      <c r="AC264" s="96"/>
    </row>
    <row r="265" spans="1:29" ht="15.75" thickBot="1">
      <c r="A265" s="98"/>
      <c r="B265" s="98" t="s">
        <v>464</v>
      </c>
      <c r="C265" s="148">
        <v>31</v>
      </c>
      <c r="D265" s="126" t="s">
        <v>3367</v>
      </c>
      <c r="E265" s="125">
        <v>3</v>
      </c>
      <c r="F265" s="96"/>
      <c r="G265" s="98"/>
      <c r="H265" s="96"/>
      <c r="I265" s="96"/>
      <c r="J265" s="96"/>
      <c r="K265" s="96"/>
      <c r="L265" s="96"/>
      <c r="M265" s="96"/>
      <c r="N265" s="96"/>
      <c r="O265" s="96"/>
      <c r="P265" s="96"/>
      <c r="Q265" s="96"/>
      <c r="R265" s="96"/>
      <c r="S265" s="96"/>
      <c r="T265" s="96"/>
      <c r="U265" s="96"/>
      <c r="V265" s="96"/>
      <c r="W265" s="96"/>
      <c r="X265" s="96"/>
      <c r="Y265" s="96"/>
      <c r="Z265" s="96"/>
      <c r="AA265" s="96"/>
      <c r="AB265" s="96"/>
      <c r="AC265" s="96"/>
    </row>
    <row r="266" spans="1:29">
      <c r="A266" s="98"/>
      <c r="B266" s="98"/>
      <c r="C266" s="122" t="s">
        <v>3365</v>
      </c>
      <c r="D266" s="122">
        <v>68</v>
      </c>
      <c r="E266" s="146">
        <v>0.68918918918918903</v>
      </c>
      <c r="F266" s="149">
        <v>16</v>
      </c>
      <c r="G266" s="98"/>
      <c r="H266" s="96"/>
      <c r="I266" s="96"/>
      <c r="J266" s="96"/>
      <c r="K266" s="96"/>
      <c r="L266" s="96"/>
      <c r="M266" s="96"/>
      <c r="N266" s="96"/>
      <c r="O266" s="96"/>
      <c r="P266" s="96"/>
      <c r="Q266" s="96"/>
      <c r="R266" s="96"/>
      <c r="S266" s="96"/>
      <c r="T266" s="96"/>
      <c r="U266" s="96"/>
      <c r="V266" s="96"/>
      <c r="W266" s="96"/>
      <c r="X266" s="96"/>
      <c r="Y266" s="96"/>
      <c r="Z266" s="96"/>
      <c r="AA266" s="96"/>
      <c r="AB266" s="96"/>
      <c r="AC266" s="96"/>
    </row>
    <row r="267" spans="1:29">
      <c r="A267" s="98"/>
      <c r="B267" s="98"/>
      <c r="C267" s="148">
        <v>15</v>
      </c>
      <c r="D267" s="126" t="s">
        <v>3366</v>
      </c>
      <c r="E267" s="125">
        <v>51</v>
      </c>
      <c r="F267" s="96"/>
      <c r="G267" s="98"/>
      <c r="H267" s="96"/>
      <c r="I267" s="96"/>
      <c r="J267" s="96"/>
      <c r="K267" s="96"/>
      <c r="L267" s="96"/>
      <c r="M267" s="96"/>
      <c r="N267" s="96"/>
      <c r="O267" s="96"/>
      <c r="P267" s="96"/>
      <c r="Q267" s="96"/>
      <c r="R267" s="96"/>
      <c r="S267" s="96"/>
      <c r="T267" s="96"/>
      <c r="U267" s="96"/>
      <c r="V267" s="96"/>
      <c r="W267" s="96"/>
      <c r="X267" s="96"/>
      <c r="Y267" s="96"/>
      <c r="Z267" s="96"/>
      <c r="AA267" s="96"/>
      <c r="AB267" s="96"/>
      <c r="AC267" s="96"/>
    </row>
    <row r="268" spans="1:29" ht="15.75" thickBot="1">
      <c r="A268" s="98"/>
      <c r="B268" s="98" t="s">
        <v>464</v>
      </c>
      <c r="C268" s="148">
        <v>31</v>
      </c>
      <c r="D268" s="126" t="s">
        <v>3367</v>
      </c>
      <c r="E268" s="125">
        <v>23</v>
      </c>
      <c r="F268" s="96"/>
      <c r="G268" s="98"/>
      <c r="H268" s="96"/>
      <c r="I268" s="96"/>
      <c r="J268" s="96"/>
      <c r="K268" s="96"/>
      <c r="L268" s="96"/>
      <c r="M268" s="96"/>
      <c r="N268" s="96"/>
      <c r="O268" s="96"/>
      <c r="P268" s="96"/>
      <c r="Q268" s="96"/>
      <c r="R268" s="96"/>
      <c r="S268" s="96"/>
      <c r="T268" s="96"/>
      <c r="U268" s="96"/>
      <c r="V268" s="96"/>
      <c r="W268" s="96"/>
      <c r="X268" s="96"/>
      <c r="Y268" s="96"/>
      <c r="Z268" s="96"/>
      <c r="AA268" s="96"/>
      <c r="AB268" s="96"/>
      <c r="AC268" s="96"/>
    </row>
    <row r="269" spans="1:29">
      <c r="A269" s="98"/>
      <c r="B269" s="98"/>
      <c r="C269" s="122" t="s">
        <v>3365</v>
      </c>
      <c r="D269" s="122">
        <v>54</v>
      </c>
      <c r="E269" s="146">
        <v>0.6015625</v>
      </c>
      <c r="F269" s="149">
        <v>23</v>
      </c>
      <c r="G269" s="98"/>
      <c r="H269" s="96"/>
      <c r="I269" s="96"/>
      <c r="J269" s="96"/>
      <c r="K269" s="96"/>
      <c r="L269" s="96"/>
      <c r="M269" s="96"/>
      <c r="N269" s="96"/>
      <c r="O269" s="96"/>
      <c r="P269" s="96"/>
      <c r="Q269" s="96"/>
      <c r="R269" s="96"/>
      <c r="S269" s="96"/>
      <c r="T269" s="96"/>
      <c r="U269" s="96"/>
      <c r="V269" s="96"/>
      <c r="W269" s="96"/>
      <c r="X269" s="96"/>
      <c r="Y269" s="96"/>
      <c r="Z269" s="96"/>
      <c r="AA269" s="96"/>
      <c r="AB269" s="96"/>
      <c r="AC269" s="96"/>
    </row>
    <row r="270" spans="1:29">
      <c r="A270" s="98"/>
      <c r="B270" s="98"/>
      <c r="C270" s="148">
        <v>8</v>
      </c>
      <c r="D270" s="126" t="s">
        <v>3366</v>
      </c>
      <c r="E270" s="125">
        <v>77</v>
      </c>
      <c r="F270" s="96"/>
      <c r="G270" s="98"/>
      <c r="H270" s="96"/>
      <c r="I270" s="96"/>
      <c r="J270" s="96"/>
      <c r="K270" s="96"/>
      <c r="L270" s="96"/>
      <c r="M270" s="96"/>
      <c r="N270" s="96"/>
      <c r="O270" s="96"/>
      <c r="P270" s="96"/>
      <c r="Q270" s="96"/>
      <c r="R270" s="96"/>
      <c r="S270" s="96"/>
      <c r="T270" s="96"/>
      <c r="U270" s="96"/>
      <c r="V270" s="96"/>
      <c r="W270" s="96"/>
      <c r="X270" s="96"/>
      <c r="Y270" s="96"/>
      <c r="Z270" s="96"/>
      <c r="AA270" s="96"/>
      <c r="AB270" s="96"/>
      <c r="AC270" s="96"/>
    </row>
    <row r="271" spans="1:29" ht="15.75" thickBot="1">
      <c r="A271" s="98"/>
      <c r="B271" s="98" t="s">
        <v>464</v>
      </c>
      <c r="C271" s="148">
        <v>31</v>
      </c>
      <c r="D271" s="126" t="s">
        <v>3367</v>
      </c>
      <c r="E271" s="125">
        <v>51</v>
      </c>
      <c r="F271" s="96"/>
      <c r="G271" s="98"/>
      <c r="H271" s="96"/>
      <c r="I271" s="96"/>
      <c r="J271" s="96"/>
      <c r="K271" s="96"/>
      <c r="L271" s="96"/>
      <c r="M271" s="96"/>
      <c r="N271" s="96"/>
      <c r="O271" s="96"/>
      <c r="P271" s="96"/>
      <c r="Q271" s="96"/>
      <c r="R271" s="96"/>
      <c r="S271" s="96"/>
      <c r="T271" s="96"/>
      <c r="U271" s="96"/>
      <c r="V271" s="96"/>
      <c r="W271" s="96"/>
      <c r="X271" s="96"/>
      <c r="Y271" s="96"/>
      <c r="Z271" s="96"/>
      <c r="AA271" s="96"/>
      <c r="AB271" s="96"/>
      <c r="AC271" s="96"/>
    </row>
    <row r="272" spans="1:29">
      <c r="A272" s="98"/>
      <c r="B272" s="98"/>
      <c r="C272" s="122" t="s">
        <v>3365</v>
      </c>
      <c r="D272" s="122">
        <v>38</v>
      </c>
      <c r="E272" s="146">
        <v>0.375</v>
      </c>
      <c r="F272" s="149">
        <v>31</v>
      </c>
      <c r="G272" s="98"/>
      <c r="H272" s="96"/>
      <c r="I272" s="96"/>
      <c r="J272" s="96"/>
      <c r="K272" s="96"/>
      <c r="L272" s="96"/>
      <c r="M272" s="96"/>
      <c r="N272" s="96"/>
      <c r="O272" s="96"/>
      <c r="P272" s="96"/>
      <c r="Q272" s="96"/>
      <c r="R272" s="96"/>
      <c r="S272" s="96"/>
      <c r="T272" s="96"/>
      <c r="U272" s="96"/>
      <c r="V272" s="96"/>
      <c r="W272" s="96"/>
      <c r="X272" s="96"/>
      <c r="Y272" s="96"/>
      <c r="Z272" s="96"/>
      <c r="AA272" s="96"/>
      <c r="AB272" s="96"/>
      <c r="AC272" s="96"/>
    </row>
    <row r="273" spans="1:29">
      <c r="A273" s="98"/>
      <c r="B273" s="98"/>
      <c r="C273" s="148">
        <v>0</v>
      </c>
      <c r="D273" s="126" t="s">
        <v>3366</v>
      </c>
      <c r="E273" s="125">
        <v>18</v>
      </c>
      <c r="F273" s="96"/>
      <c r="G273" s="98"/>
      <c r="H273" s="96"/>
      <c r="I273" s="96"/>
      <c r="J273" s="96"/>
      <c r="K273" s="96"/>
      <c r="L273" s="96"/>
      <c r="M273" s="96"/>
      <c r="N273" s="96"/>
      <c r="O273" s="96"/>
      <c r="P273" s="96"/>
      <c r="Q273" s="96"/>
      <c r="R273" s="96"/>
      <c r="S273" s="96"/>
      <c r="T273" s="96"/>
      <c r="U273" s="96"/>
      <c r="V273" s="96"/>
      <c r="W273" s="96"/>
      <c r="X273" s="96"/>
      <c r="Y273" s="96"/>
      <c r="Z273" s="96"/>
      <c r="AA273" s="96"/>
      <c r="AB273" s="96"/>
      <c r="AC273" s="96"/>
    </row>
    <row r="274" spans="1:29" ht="15.75" thickBot="1">
      <c r="A274" s="98"/>
      <c r="B274" s="98" t="s">
        <v>464</v>
      </c>
      <c r="C274" s="148">
        <v>31</v>
      </c>
      <c r="D274" s="126" t="s">
        <v>3367</v>
      </c>
      <c r="E274" s="125">
        <v>30</v>
      </c>
      <c r="F274" s="96"/>
      <c r="G274" s="98"/>
      <c r="H274" s="96"/>
      <c r="I274" s="96"/>
      <c r="J274" s="96"/>
      <c r="K274" s="96"/>
      <c r="L274" s="96"/>
      <c r="M274" s="96"/>
      <c r="N274" s="96"/>
      <c r="O274" s="96"/>
      <c r="P274" s="96"/>
      <c r="Q274" s="96"/>
      <c r="R274" s="96"/>
      <c r="S274" s="96"/>
      <c r="T274" s="96"/>
      <c r="U274" s="96"/>
      <c r="V274" s="96"/>
      <c r="W274" s="96"/>
      <c r="X274" s="96"/>
      <c r="Y274" s="96"/>
      <c r="Z274" s="96"/>
      <c r="AA274" s="96"/>
      <c r="AB274" s="96"/>
      <c r="AC274" s="96"/>
    </row>
    <row r="275" spans="1:29">
      <c r="A275" s="145"/>
      <c r="B275" s="145" t="s">
        <v>751</v>
      </c>
      <c r="C275" s="122" t="s">
        <v>3365</v>
      </c>
      <c r="D275" s="122">
        <v>60</v>
      </c>
      <c r="E275" s="146">
        <v>0.56462585034013602</v>
      </c>
      <c r="F275" s="147" t="s">
        <v>3368</v>
      </c>
      <c r="G275" s="98"/>
      <c r="H275" s="96"/>
      <c r="I275" s="96"/>
      <c r="J275" s="96"/>
      <c r="K275" s="96"/>
      <c r="L275" s="96"/>
      <c r="M275" s="96"/>
      <c r="N275" s="96"/>
      <c r="O275" s="96"/>
      <c r="P275" s="96"/>
      <c r="Q275" s="96"/>
      <c r="R275" s="96"/>
      <c r="S275" s="96"/>
      <c r="T275" s="96"/>
      <c r="U275" s="96"/>
      <c r="V275" s="96"/>
      <c r="W275" s="96"/>
      <c r="X275" s="96"/>
      <c r="Y275" s="96"/>
      <c r="Z275" s="96"/>
      <c r="AA275" s="96"/>
      <c r="AB275" s="96"/>
      <c r="AC275" s="96"/>
    </row>
    <row r="276" spans="1:29">
      <c r="A276" s="98"/>
      <c r="B276" s="98"/>
      <c r="C276" s="148">
        <v>0</v>
      </c>
      <c r="D276" s="126" t="s">
        <v>3366</v>
      </c>
      <c r="E276" s="125">
        <v>83</v>
      </c>
      <c r="F276" s="96"/>
      <c r="G276" s="98"/>
      <c r="H276" s="96"/>
      <c r="I276" s="96"/>
      <c r="J276" s="96"/>
      <c r="K276" s="96"/>
      <c r="L276" s="96"/>
      <c r="M276" s="96"/>
      <c r="N276" s="96"/>
      <c r="O276" s="96"/>
      <c r="P276" s="96"/>
      <c r="Q276" s="96"/>
      <c r="R276" s="96"/>
      <c r="S276" s="96"/>
      <c r="T276" s="96"/>
      <c r="U276" s="96"/>
      <c r="V276" s="96"/>
      <c r="W276" s="96"/>
      <c r="X276" s="96"/>
      <c r="Y276" s="96"/>
      <c r="Z276" s="96"/>
      <c r="AA276" s="96"/>
      <c r="AB276" s="96"/>
      <c r="AC276" s="96"/>
    </row>
    <row r="277" spans="1:29" ht="15.75" thickBot="1">
      <c r="A277" s="98"/>
      <c r="B277" s="98" t="s">
        <v>464</v>
      </c>
      <c r="C277" s="148">
        <v>31</v>
      </c>
      <c r="D277" s="126" t="s">
        <v>3367</v>
      </c>
      <c r="E277" s="125">
        <v>64</v>
      </c>
      <c r="F277" s="96"/>
      <c r="G277" s="98"/>
      <c r="H277" s="96"/>
      <c r="I277" s="96"/>
      <c r="J277" s="96"/>
      <c r="K277" s="96"/>
      <c r="L277" s="96"/>
      <c r="M277" s="96"/>
      <c r="N277" s="96"/>
      <c r="O277" s="96"/>
      <c r="P277" s="96"/>
      <c r="Q277" s="96"/>
      <c r="R277" s="96"/>
      <c r="S277" s="96"/>
      <c r="T277" s="96"/>
      <c r="U277" s="96"/>
      <c r="V277" s="96"/>
      <c r="W277" s="96"/>
      <c r="X277" s="96"/>
      <c r="Y277" s="96"/>
      <c r="Z277" s="96"/>
      <c r="AA277" s="96"/>
      <c r="AB277" s="96"/>
      <c r="AC277" s="96"/>
    </row>
    <row r="278" spans="1:29">
      <c r="A278" s="98"/>
      <c r="B278" s="98" t="s">
        <v>3369</v>
      </c>
      <c r="C278" s="122" t="s">
        <v>3365</v>
      </c>
      <c r="D278" s="122">
        <v>164</v>
      </c>
      <c r="E278" s="146">
        <v>1</v>
      </c>
      <c r="F278" s="149" t="s">
        <v>3370</v>
      </c>
      <c r="G278" s="98"/>
      <c r="H278" s="96"/>
      <c r="I278" s="96"/>
      <c r="J278" s="96"/>
      <c r="K278" s="96"/>
      <c r="L278" s="96"/>
      <c r="M278" s="96"/>
      <c r="N278" s="96"/>
      <c r="O278" s="96"/>
      <c r="P278" s="96"/>
      <c r="Q278" s="96"/>
      <c r="R278" s="96"/>
      <c r="S278" s="96"/>
      <c r="T278" s="96"/>
      <c r="U278" s="96"/>
      <c r="V278" s="96"/>
      <c r="W278" s="96"/>
      <c r="X278" s="96"/>
      <c r="Y278" s="96"/>
      <c r="Z278" s="96"/>
      <c r="AA278" s="96"/>
      <c r="AB278" s="96"/>
      <c r="AC278" s="96"/>
    </row>
    <row r="279" spans="1:29">
      <c r="A279" s="98"/>
      <c r="B279" s="98"/>
      <c r="C279" s="148">
        <v>0</v>
      </c>
      <c r="D279" s="126" t="s">
        <v>3366</v>
      </c>
      <c r="E279" s="125">
        <v>16</v>
      </c>
      <c r="F279" s="96"/>
      <c r="G279" s="98"/>
      <c r="H279" s="96"/>
      <c r="I279" s="96"/>
      <c r="J279" s="96"/>
      <c r="K279" s="96"/>
      <c r="L279" s="96"/>
      <c r="M279" s="96"/>
      <c r="N279" s="96"/>
      <c r="O279" s="96"/>
      <c r="P279" s="96"/>
      <c r="Q279" s="96"/>
      <c r="R279" s="96"/>
      <c r="S279" s="96"/>
      <c r="T279" s="96"/>
      <c r="U279" s="96"/>
      <c r="V279" s="96"/>
      <c r="W279" s="96"/>
      <c r="X279" s="96"/>
      <c r="Y279" s="96"/>
      <c r="Z279" s="96"/>
      <c r="AA279" s="96"/>
      <c r="AB279" s="96"/>
      <c r="AC279" s="96"/>
    </row>
    <row r="280" spans="1:29" ht="15.75" thickBot="1">
      <c r="A280" s="98"/>
      <c r="B280" s="98" t="s">
        <v>464</v>
      </c>
      <c r="C280" s="148">
        <v>31</v>
      </c>
      <c r="D280" s="126" t="s">
        <v>3367</v>
      </c>
      <c r="E280" s="125">
        <v>0</v>
      </c>
      <c r="F280" s="96"/>
      <c r="G280" s="98"/>
      <c r="H280" s="96"/>
      <c r="I280" s="96"/>
      <c r="J280" s="96"/>
      <c r="K280" s="96"/>
      <c r="L280" s="96"/>
      <c r="M280" s="96"/>
      <c r="N280" s="96"/>
      <c r="O280" s="96"/>
      <c r="P280" s="96"/>
      <c r="Q280" s="96"/>
      <c r="R280" s="96"/>
      <c r="S280" s="96"/>
      <c r="T280" s="96"/>
      <c r="U280" s="96"/>
      <c r="V280" s="96"/>
      <c r="W280" s="96"/>
      <c r="X280" s="96"/>
      <c r="Y280" s="96"/>
      <c r="Z280" s="96"/>
      <c r="AA280" s="96"/>
      <c r="AB280" s="96"/>
      <c r="AC280" s="96"/>
    </row>
    <row r="281" spans="1:29">
      <c r="A281" s="98"/>
      <c r="B281" s="98" t="s">
        <v>711</v>
      </c>
      <c r="C281" s="122" t="s">
        <v>3365</v>
      </c>
      <c r="D281" s="122">
        <v>80</v>
      </c>
      <c r="E281" s="146">
        <v>0.78787878787878796</v>
      </c>
      <c r="F281" s="149" t="s">
        <v>3371</v>
      </c>
      <c r="G281" s="98"/>
      <c r="H281" s="96"/>
      <c r="I281" s="96"/>
      <c r="J281" s="96"/>
      <c r="K281" s="96"/>
      <c r="L281" s="96"/>
      <c r="M281" s="96"/>
      <c r="N281" s="96"/>
      <c r="O281" s="96"/>
      <c r="P281" s="96"/>
      <c r="Q281" s="96"/>
      <c r="R281" s="96"/>
      <c r="S281" s="96"/>
      <c r="T281" s="96"/>
      <c r="U281" s="96"/>
      <c r="V281" s="96"/>
      <c r="W281" s="96"/>
      <c r="X281" s="96"/>
      <c r="Y281" s="96"/>
      <c r="Z281" s="96"/>
      <c r="AA281" s="96"/>
      <c r="AB281" s="96"/>
      <c r="AC281" s="96"/>
    </row>
    <row r="282" spans="1:29">
      <c r="A282" s="98"/>
      <c r="B282" s="98"/>
      <c r="C282" s="148">
        <v>0</v>
      </c>
      <c r="D282" s="126" t="s">
        <v>3366</v>
      </c>
      <c r="E282" s="125">
        <v>130</v>
      </c>
      <c r="F282" s="96"/>
      <c r="G282" s="98"/>
      <c r="H282" s="96"/>
      <c r="I282" s="96"/>
      <c r="J282" s="96"/>
      <c r="K282" s="96"/>
      <c r="L282" s="96"/>
      <c r="M282" s="96"/>
      <c r="N282" s="96"/>
      <c r="O282" s="96"/>
      <c r="P282" s="96"/>
      <c r="Q282" s="96"/>
      <c r="R282" s="96"/>
      <c r="S282" s="96"/>
      <c r="T282" s="96"/>
      <c r="U282" s="96"/>
      <c r="V282" s="96"/>
      <c r="W282" s="96"/>
      <c r="X282" s="96"/>
      <c r="Y282" s="96"/>
      <c r="Z282" s="96"/>
      <c r="AA282" s="96"/>
      <c r="AB282" s="96"/>
      <c r="AC282" s="96"/>
    </row>
    <row r="283" spans="1:29" ht="15.75" thickBot="1">
      <c r="A283" s="98"/>
      <c r="B283" s="98" t="s">
        <v>464</v>
      </c>
      <c r="C283" s="148">
        <v>31</v>
      </c>
      <c r="D283" s="126" t="s">
        <v>3367</v>
      </c>
      <c r="E283" s="125">
        <v>35</v>
      </c>
      <c r="F283" s="96"/>
      <c r="G283" s="98"/>
      <c r="H283" s="96"/>
      <c r="I283" s="96"/>
      <c r="J283" s="96"/>
      <c r="K283" s="96"/>
      <c r="L283" s="96"/>
      <c r="M283" s="96"/>
      <c r="N283" s="96"/>
      <c r="O283" s="96"/>
      <c r="P283" s="96"/>
      <c r="Q283" s="96"/>
      <c r="R283" s="96"/>
      <c r="S283" s="96"/>
      <c r="T283" s="96"/>
      <c r="U283" s="96"/>
      <c r="V283" s="96"/>
      <c r="W283" s="96"/>
      <c r="X283" s="96"/>
      <c r="Y283" s="96"/>
      <c r="Z283" s="96"/>
      <c r="AA283" s="96"/>
      <c r="AB283" s="96"/>
      <c r="AC283" s="96"/>
    </row>
    <row r="284" spans="1:29">
      <c r="A284" s="98"/>
      <c r="B284" s="98" t="s">
        <v>1860</v>
      </c>
      <c r="C284" s="122" t="s">
        <v>3365</v>
      </c>
      <c r="D284" s="122">
        <v>57</v>
      </c>
      <c r="E284" s="146">
        <v>0.57522123893805299</v>
      </c>
      <c r="F284" s="149" t="s">
        <v>3372</v>
      </c>
      <c r="G284" s="98"/>
      <c r="H284" s="96"/>
      <c r="I284" s="96"/>
      <c r="J284" s="96"/>
      <c r="K284" s="96"/>
      <c r="L284" s="96"/>
      <c r="M284" s="96"/>
      <c r="N284" s="96"/>
      <c r="O284" s="96"/>
      <c r="P284" s="96"/>
      <c r="Q284" s="96"/>
      <c r="R284" s="96"/>
      <c r="S284" s="96"/>
      <c r="T284" s="96"/>
      <c r="U284" s="96"/>
      <c r="V284" s="96"/>
      <c r="W284" s="96"/>
      <c r="X284" s="96"/>
      <c r="Y284" s="96"/>
      <c r="Z284" s="96"/>
      <c r="AA284" s="96"/>
      <c r="AB284" s="96"/>
      <c r="AC284" s="96"/>
    </row>
    <row r="285" spans="1:29">
      <c r="A285" s="98"/>
      <c r="B285" s="98"/>
      <c r="C285" s="148">
        <v>170</v>
      </c>
      <c r="D285" s="126" t="s">
        <v>3366</v>
      </c>
      <c r="E285" s="125">
        <v>65</v>
      </c>
      <c r="F285" s="96"/>
      <c r="G285" s="98"/>
      <c r="H285" s="96"/>
      <c r="I285" s="96"/>
      <c r="J285" s="96"/>
      <c r="K285" s="96"/>
      <c r="L285" s="96"/>
      <c r="M285" s="96"/>
      <c r="N285" s="96"/>
      <c r="O285" s="96"/>
      <c r="P285" s="96"/>
      <c r="Q285" s="96"/>
      <c r="R285" s="96"/>
      <c r="S285" s="96"/>
      <c r="T285" s="96"/>
      <c r="U285" s="96"/>
      <c r="V285" s="96"/>
      <c r="W285" s="96"/>
      <c r="X285" s="96"/>
      <c r="Y285" s="96"/>
      <c r="Z285" s="96"/>
      <c r="AA285" s="96"/>
      <c r="AB285" s="96"/>
      <c r="AC285" s="96"/>
    </row>
    <row r="286" spans="1:29" ht="15.75" thickBot="1">
      <c r="A286" s="98"/>
      <c r="B286" s="98" t="s">
        <v>464</v>
      </c>
      <c r="C286" s="148">
        <v>31</v>
      </c>
      <c r="D286" s="126" t="s">
        <v>3367</v>
      </c>
      <c r="E286" s="125">
        <v>48</v>
      </c>
      <c r="F286" s="96"/>
      <c r="G286" s="98"/>
      <c r="H286" s="96"/>
      <c r="I286" s="96"/>
      <c r="J286" s="96"/>
      <c r="K286" s="96"/>
      <c r="L286" s="96"/>
      <c r="M286" s="96"/>
      <c r="N286" s="96"/>
      <c r="O286" s="96"/>
      <c r="P286" s="96"/>
      <c r="Q286" s="96"/>
      <c r="R286" s="96"/>
      <c r="S286" s="96"/>
      <c r="T286" s="96"/>
      <c r="U286" s="96"/>
      <c r="V286" s="96"/>
      <c r="W286" s="96"/>
      <c r="X286" s="96"/>
      <c r="Y286" s="96"/>
      <c r="Z286" s="96"/>
      <c r="AA286" s="96"/>
      <c r="AB286" s="96"/>
      <c r="AC286" s="96"/>
    </row>
    <row r="287" spans="1:29">
      <c r="A287" s="145"/>
      <c r="B287" s="98" t="s">
        <v>257</v>
      </c>
      <c r="C287" s="122" t="s">
        <v>3365</v>
      </c>
      <c r="D287" s="122">
        <v>60</v>
      </c>
      <c r="E287" s="146">
        <v>0.59055118110236204</v>
      </c>
      <c r="F287" s="149" t="s">
        <v>3368</v>
      </c>
      <c r="G287" s="98"/>
      <c r="H287" s="96"/>
      <c r="I287" s="96"/>
      <c r="J287" s="96"/>
      <c r="K287" s="96"/>
      <c r="L287" s="96"/>
      <c r="M287" s="96"/>
      <c r="N287" s="96"/>
      <c r="O287" s="96"/>
      <c r="P287" s="96"/>
      <c r="Q287" s="96"/>
      <c r="R287" s="96"/>
      <c r="S287" s="96"/>
      <c r="T287" s="96"/>
      <c r="U287" s="96"/>
      <c r="V287" s="96"/>
      <c r="W287" s="96"/>
      <c r="X287" s="96"/>
      <c r="Y287" s="96"/>
      <c r="Z287" s="96"/>
      <c r="AA287" s="96"/>
      <c r="AB287" s="96"/>
      <c r="AC287" s="96"/>
    </row>
    <row r="288" spans="1:29">
      <c r="A288" s="98"/>
      <c r="B288" s="98"/>
      <c r="C288" s="148">
        <v>170</v>
      </c>
      <c r="D288" s="126" t="s">
        <v>3366</v>
      </c>
      <c r="E288" s="125">
        <v>75</v>
      </c>
      <c r="F288" s="96"/>
      <c r="G288" s="98"/>
      <c r="H288" s="96"/>
      <c r="I288" s="96"/>
      <c r="J288" s="96"/>
      <c r="K288" s="96"/>
      <c r="L288" s="96"/>
      <c r="M288" s="96"/>
      <c r="N288" s="96"/>
      <c r="O288" s="96"/>
      <c r="P288" s="96"/>
      <c r="Q288" s="96"/>
      <c r="R288" s="96"/>
      <c r="S288" s="96"/>
      <c r="T288" s="96"/>
      <c r="U288" s="96"/>
      <c r="V288" s="96"/>
      <c r="W288" s="96"/>
      <c r="X288" s="96"/>
      <c r="Y288" s="96"/>
      <c r="Z288" s="96"/>
      <c r="AA288" s="96"/>
      <c r="AB288" s="96"/>
      <c r="AC288" s="96"/>
    </row>
    <row r="289" spans="1:29" ht="15.75" thickBot="1">
      <c r="A289" s="98"/>
      <c r="B289" s="98" t="s">
        <v>464</v>
      </c>
      <c r="C289" s="148">
        <v>31</v>
      </c>
      <c r="D289" s="126" t="s">
        <v>3367</v>
      </c>
      <c r="E289" s="125">
        <v>52</v>
      </c>
      <c r="F289" s="96"/>
      <c r="G289" s="98"/>
      <c r="H289" s="96"/>
      <c r="I289" s="96"/>
      <c r="J289" s="96"/>
      <c r="K289" s="96"/>
      <c r="L289" s="96"/>
      <c r="M289" s="96"/>
      <c r="N289" s="96"/>
      <c r="O289" s="96"/>
      <c r="P289" s="96"/>
      <c r="Q289" s="96"/>
      <c r="R289" s="96"/>
      <c r="S289" s="96"/>
      <c r="T289" s="96"/>
      <c r="U289" s="96"/>
      <c r="V289" s="96"/>
      <c r="W289" s="96"/>
      <c r="X289" s="96"/>
      <c r="Y289" s="96"/>
      <c r="Z289" s="96"/>
      <c r="AA289" s="96"/>
      <c r="AB289" s="96"/>
      <c r="AC289" s="96"/>
    </row>
    <row r="290" spans="1:29">
      <c r="A290" s="98"/>
      <c r="B290" s="98" t="s">
        <v>1867</v>
      </c>
      <c r="C290" s="122" t="s">
        <v>3365</v>
      </c>
      <c r="D290" s="122">
        <v>65</v>
      </c>
      <c r="E290" s="146">
        <v>0.69230769230769196</v>
      </c>
      <c r="F290" s="149" t="s">
        <v>3373</v>
      </c>
      <c r="G290" s="98"/>
      <c r="H290" s="96"/>
      <c r="I290" s="96"/>
      <c r="J290" s="96"/>
      <c r="K290" s="96"/>
      <c r="L290" s="96"/>
      <c r="M290" s="96"/>
      <c r="N290" s="96"/>
      <c r="O290" s="96"/>
      <c r="P290" s="96"/>
      <c r="Q290" s="96"/>
      <c r="R290" s="96"/>
      <c r="S290" s="96"/>
      <c r="T290" s="96"/>
      <c r="U290" s="96"/>
      <c r="V290" s="96"/>
      <c r="W290" s="96"/>
      <c r="X290" s="96"/>
      <c r="Y290" s="96"/>
      <c r="Z290" s="96"/>
      <c r="AA290" s="96"/>
      <c r="AB290" s="96"/>
      <c r="AC290" s="96"/>
    </row>
    <row r="291" spans="1:29">
      <c r="A291" s="98"/>
      <c r="B291" s="98"/>
      <c r="C291" s="148">
        <v>170</v>
      </c>
      <c r="D291" s="126" t="s">
        <v>3366</v>
      </c>
      <c r="E291" s="125">
        <v>90</v>
      </c>
      <c r="F291" s="96"/>
      <c r="G291" s="98"/>
      <c r="H291" s="96"/>
      <c r="I291" s="96"/>
      <c r="J291" s="96"/>
      <c r="K291" s="96"/>
      <c r="L291" s="96"/>
      <c r="M291" s="96"/>
      <c r="N291" s="96"/>
      <c r="O291" s="96"/>
      <c r="P291" s="96"/>
      <c r="Q291" s="96"/>
      <c r="R291" s="96"/>
      <c r="S291" s="96"/>
      <c r="T291" s="96"/>
      <c r="U291" s="96"/>
      <c r="V291" s="96"/>
      <c r="W291" s="96"/>
      <c r="X291" s="96"/>
      <c r="Y291" s="96"/>
      <c r="Z291" s="96"/>
      <c r="AA291" s="96"/>
      <c r="AB291" s="96"/>
      <c r="AC291" s="96"/>
    </row>
    <row r="292" spans="1:29" ht="15.75" thickBot="1">
      <c r="A292" s="98"/>
      <c r="B292" s="98" t="s">
        <v>464</v>
      </c>
      <c r="C292" s="148">
        <v>31</v>
      </c>
      <c r="D292" s="126" t="s">
        <v>3367</v>
      </c>
      <c r="E292" s="125">
        <v>40</v>
      </c>
      <c r="F292" s="96"/>
      <c r="G292" s="98"/>
      <c r="H292" s="96"/>
      <c r="I292" s="96"/>
      <c r="J292" s="96"/>
      <c r="K292" s="96"/>
      <c r="L292" s="96"/>
      <c r="M292" s="96"/>
      <c r="N292" s="96"/>
      <c r="O292" s="96"/>
      <c r="P292" s="96"/>
      <c r="Q292" s="96"/>
      <c r="R292" s="96"/>
      <c r="S292" s="96"/>
      <c r="T292" s="96"/>
      <c r="U292" s="96"/>
      <c r="V292" s="96"/>
      <c r="W292" s="96"/>
      <c r="X292" s="96"/>
      <c r="Y292" s="96"/>
      <c r="Z292" s="96"/>
      <c r="AA292" s="96"/>
      <c r="AB292" s="96"/>
      <c r="AC292" s="96"/>
    </row>
    <row r="293" spans="1:29">
      <c r="A293" s="98"/>
      <c r="B293" s="98" t="s">
        <v>1908</v>
      </c>
      <c r="C293" s="122" t="s">
        <v>3365</v>
      </c>
      <c r="D293" s="122">
        <v>50</v>
      </c>
      <c r="E293" s="146">
        <v>1</v>
      </c>
      <c r="F293" s="149" t="s">
        <v>3374</v>
      </c>
      <c r="G293" s="98"/>
      <c r="H293" s="96"/>
      <c r="I293" s="96"/>
      <c r="J293" s="96"/>
      <c r="K293" s="96"/>
      <c r="L293" s="96"/>
      <c r="M293" s="96"/>
      <c r="N293" s="96"/>
      <c r="O293" s="96"/>
      <c r="P293" s="96"/>
      <c r="Q293" s="96"/>
      <c r="R293" s="96"/>
      <c r="S293" s="96"/>
      <c r="T293" s="96"/>
      <c r="U293" s="96"/>
      <c r="V293" s="96"/>
      <c r="W293" s="96"/>
      <c r="X293" s="96"/>
      <c r="Y293" s="96"/>
      <c r="Z293" s="96"/>
      <c r="AA293" s="96"/>
      <c r="AB293" s="96"/>
      <c r="AC293" s="96"/>
    </row>
    <row r="294" spans="1:29">
      <c r="A294" s="98"/>
      <c r="B294" s="98"/>
      <c r="C294" s="148">
        <v>170</v>
      </c>
      <c r="D294" s="126" t="s">
        <v>3366</v>
      </c>
      <c r="E294" s="125">
        <v>24</v>
      </c>
      <c r="F294" s="96"/>
      <c r="G294" s="98"/>
      <c r="H294" s="96"/>
      <c r="I294" s="96"/>
      <c r="J294" s="96"/>
      <c r="K294" s="96"/>
      <c r="L294" s="96"/>
      <c r="M294" s="96"/>
      <c r="N294" s="96"/>
      <c r="O294" s="96"/>
      <c r="P294" s="96"/>
      <c r="Q294" s="96"/>
      <c r="R294" s="96"/>
      <c r="S294" s="96"/>
      <c r="T294" s="96"/>
      <c r="U294" s="96"/>
      <c r="V294" s="96"/>
      <c r="W294" s="96"/>
      <c r="X294" s="96"/>
      <c r="Y294" s="96"/>
      <c r="Z294" s="96"/>
      <c r="AA294" s="96"/>
      <c r="AB294" s="96"/>
      <c r="AC294" s="96"/>
    </row>
    <row r="295" spans="1:29" ht="15.75" thickBot="1">
      <c r="A295" s="98"/>
      <c r="B295" s="98" t="s">
        <v>464</v>
      </c>
      <c r="C295" s="148">
        <v>31</v>
      </c>
      <c r="D295" s="126" t="s">
        <v>3367</v>
      </c>
      <c r="E295" s="125">
        <v>0</v>
      </c>
      <c r="F295" s="96"/>
      <c r="G295" s="98"/>
      <c r="H295" s="96"/>
      <c r="I295" s="96"/>
      <c r="J295" s="96"/>
      <c r="K295" s="96"/>
      <c r="L295" s="96"/>
      <c r="M295" s="96"/>
      <c r="N295" s="96"/>
      <c r="O295" s="96"/>
      <c r="P295" s="96"/>
      <c r="Q295" s="96"/>
      <c r="R295" s="96"/>
      <c r="S295" s="96"/>
      <c r="T295" s="96"/>
      <c r="U295" s="96"/>
      <c r="V295" s="96"/>
      <c r="W295" s="96"/>
      <c r="X295" s="96"/>
      <c r="Y295" s="96"/>
      <c r="Z295" s="96"/>
      <c r="AA295" s="96"/>
      <c r="AB295" s="96"/>
      <c r="AC295" s="96"/>
    </row>
    <row r="296" spans="1:29">
      <c r="A296" s="98"/>
      <c r="B296" s="98" t="s">
        <v>1908</v>
      </c>
      <c r="C296" s="122" t="s">
        <v>3365</v>
      </c>
      <c r="D296" s="122">
        <v>50</v>
      </c>
      <c r="E296" s="146">
        <v>1</v>
      </c>
      <c r="F296" s="149" t="s">
        <v>3374</v>
      </c>
      <c r="G296" s="98"/>
      <c r="H296" s="96"/>
      <c r="I296" s="96"/>
      <c r="J296" s="96"/>
      <c r="K296" s="96"/>
      <c r="L296" s="96"/>
      <c r="M296" s="96"/>
      <c r="N296" s="96"/>
      <c r="O296" s="96"/>
      <c r="P296" s="96"/>
      <c r="Q296" s="96"/>
      <c r="R296" s="96"/>
      <c r="S296" s="96"/>
      <c r="T296" s="96"/>
      <c r="U296" s="96"/>
      <c r="V296" s="96"/>
      <c r="W296" s="96"/>
      <c r="X296" s="96"/>
      <c r="Y296" s="96"/>
      <c r="Z296" s="96"/>
      <c r="AA296" s="96"/>
      <c r="AB296" s="96"/>
      <c r="AC296" s="96"/>
    </row>
    <row r="297" spans="1:29">
      <c r="A297" s="98"/>
      <c r="B297" s="98"/>
      <c r="C297" s="148">
        <v>0</v>
      </c>
      <c r="D297" s="126" t="s">
        <v>3366</v>
      </c>
      <c r="E297" s="125">
        <v>6</v>
      </c>
      <c r="F297" s="96"/>
      <c r="G297" s="98"/>
      <c r="H297" s="96"/>
      <c r="I297" s="96"/>
      <c r="J297" s="96"/>
      <c r="K297" s="96"/>
      <c r="L297" s="96"/>
      <c r="M297" s="96"/>
      <c r="N297" s="96"/>
      <c r="O297" s="96"/>
      <c r="P297" s="96"/>
      <c r="Q297" s="96"/>
      <c r="R297" s="96"/>
      <c r="S297" s="96"/>
      <c r="T297" s="96"/>
      <c r="U297" s="96"/>
      <c r="V297" s="96"/>
      <c r="W297" s="96"/>
      <c r="X297" s="96"/>
      <c r="Y297" s="96"/>
      <c r="Z297" s="96"/>
      <c r="AA297" s="96"/>
      <c r="AB297" s="96"/>
      <c r="AC297" s="96"/>
    </row>
    <row r="298" spans="1:29" ht="15.75" thickBot="1">
      <c r="A298" s="98"/>
      <c r="B298" s="98" t="s">
        <v>464</v>
      </c>
      <c r="C298" s="148">
        <v>31</v>
      </c>
      <c r="D298" s="126" t="s">
        <v>3367</v>
      </c>
      <c r="E298" s="125">
        <v>0</v>
      </c>
      <c r="F298" s="96"/>
      <c r="G298" s="98"/>
      <c r="H298" s="96"/>
      <c r="I298" s="96"/>
      <c r="J298" s="96"/>
      <c r="K298" s="96"/>
      <c r="L298" s="96"/>
      <c r="M298" s="96"/>
      <c r="N298" s="96"/>
      <c r="O298" s="96"/>
      <c r="P298" s="96"/>
      <c r="Q298" s="96"/>
      <c r="R298" s="96"/>
      <c r="S298" s="96"/>
      <c r="T298" s="96"/>
      <c r="U298" s="96"/>
      <c r="V298" s="96"/>
      <c r="W298" s="96"/>
      <c r="X298" s="96"/>
      <c r="Y298" s="96"/>
      <c r="Z298" s="96"/>
      <c r="AA298" s="96"/>
      <c r="AB298" s="96"/>
      <c r="AC298" s="96"/>
    </row>
    <row r="299" spans="1:29">
      <c r="A299" s="98"/>
      <c r="B299" s="98" t="s">
        <v>648</v>
      </c>
      <c r="C299" s="122" t="s">
        <v>3365</v>
      </c>
      <c r="D299" s="122">
        <v>87</v>
      </c>
      <c r="E299" s="146">
        <v>0.80079681274900405</v>
      </c>
      <c r="F299" s="149" t="s">
        <v>3375</v>
      </c>
      <c r="G299" s="98"/>
      <c r="H299" s="96"/>
      <c r="I299" s="96"/>
      <c r="J299" s="96"/>
      <c r="K299" s="96"/>
      <c r="L299" s="96"/>
      <c r="M299" s="96"/>
      <c r="N299" s="96"/>
      <c r="O299" s="96"/>
      <c r="P299" s="96"/>
      <c r="Q299" s="96"/>
      <c r="R299" s="96"/>
      <c r="S299" s="96"/>
      <c r="T299" s="96"/>
      <c r="U299" s="96"/>
      <c r="V299" s="96"/>
      <c r="W299" s="96"/>
      <c r="X299" s="96"/>
      <c r="Y299" s="96"/>
      <c r="Z299" s="96"/>
      <c r="AA299" s="96"/>
      <c r="AB299" s="96"/>
      <c r="AC299" s="96"/>
    </row>
    <row r="300" spans="1:29">
      <c r="A300" s="98"/>
      <c r="B300" s="98"/>
      <c r="C300" s="148">
        <v>0</v>
      </c>
      <c r="D300" s="126" t="s">
        <v>3366</v>
      </c>
      <c r="E300" s="125">
        <v>804</v>
      </c>
      <c r="F300" s="96"/>
      <c r="G300" s="98"/>
      <c r="H300" s="96"/>
      <c r="I300" s="96"/>
      <c r="J300" s="96"/>
      <c r="K300" s="96"/>
      <c r="L300" s="96"/>
      <c r="M300" s="96"/>
      <c r="N300" s="96"/>
      <c r="O300" s="96"/>
      <c r="P300" s="96"/>
      <c r="Q300" s="96"/>
      <c r="R300" s="96"/>
      <c r="S300" s="96"/>
      <c r="T300" s="96"/>
      <c r="U300" s="96"/>
      <c r="V300" s="96"/>
      <c r="W300" s="96"/>
      <c r="X300" s="96"/>
      <c r="Y300" s="96"/>
      <c r="Z300" s="96"/>
      <c r="AA300" s="96"/>
      <c r="AB300" s="96"/>
      <c r="AC300" s="96"/>
    </row>
    <row r="301" spans="1:29">
      <c r="A301" s="98"/>
      <c r="B301" s="98" t="s">
        <v>464</v>
      </c>
      <c r="C301" s="148">
        <v>31</v>
      </c>
      <c r="D301" s="126" t="s">
        <v>3367</v>
      </c>
      <c r="E301" s="125">
        <v>200</v>
      </c>
      <c r="F301" s="96"/>
      <c r="G301" s="98"/>
      <c r="H301" s="96"/>
      <c r="I301" s="96"/>
      <c r="J301" s="96"/>
      <c r="K301" s="96"/>
      <c r="L301" s="96"/>
      <c r="M301" s="96"/>
      <c r="N301" s="96"/>
      <c r="O301" s="96"/>
      <c r="P301" s="96"/>
      <c r="Q301" s="96"/>
      <c r="R301" s="96"/>
      <c r="S301" s="96"/>
      <c r="T301" s="96"/>
      <c r="U301" s="96"/>
      <c r="V301" s="96"/>
      <c r="W301" s="96"/>
      <c r="X301" s="96"/>
      <c r="Y301" s="96"/>
      <c r="Z301" s="96"/>
      <c r="AA301" s="96"/>
      <c r="AB301" s="96"/>
      <c r="AC301" s="96"/>
    </row>
    <row r="302" spans="1:29">
      <c r="A302" s="98"/>
      <c r="B302" s="98"/>
      <c r="C302" s="98"/>
      <c r="D302" s="96"/>
      <c r="E302" s="96"/>
      <c r="F302" s="96"/>
      <c r="G302" s="98"/>
      <c r="H302" s="96"/>
      <c r="I302" s="96"/>
      <c r="J302" s="96"/>
      <c r="K302" s="96"/>
      <c r="L302" s="96"/>
      <c r="M302" s="96"/>
      <c r="N302" s="96"/>
      <c r="O302" s="96"/>
      <c r="P302" s="96"/>
      <c r="Q302" s="96"/>
      <c r="R302" s="96"/>
      <c r="S302" s="96"/>
      <c r="T302" s="96"/>
      <c r="U302" s="96"/>
      <c r="V302" s="96"/>
      <c r="W302" s="96"/>
      <c r="X302" s="96"/>
      <c r="Y302" s="96"/>
      <c r="Z302" s="96"/>
      <c r="AA302" s="96"/>
      <c r="AB302" s="96"/>
      <c r="AC302" s="96"/>
    </row>
    <row r="303" spans="1:29">
      <c r="A303" s="98"/>
      <c r="B303" s="98"/>
      <c r="C303" s="96">
        <v>14</v>
      </c>
      <c r="D303" s="96">
        <v>5</v>
      </c>
      <c r="E303" s="96">
        <v>68.25</v>
      </c>
      <c r="F303" s="96">
        <v>68</v>
      </c>
      <c r="G303" s="98"/>
      <c r="H303" s="96">
        <v>66</v>
      </c>
      <c r="I303" s="96">
        <v>67</v>
      </c>
      <c r="J303" s="96"/>
      <c r="K303" s="96"/>
      <c r="L303" s="96"/>
      <c r="M303" s="96"/>
      <c r="N303" s="96"/>
      <c r="O303" s="96"/>
      <c r="P303" s="96"/>
      <c r="Q303" s="96"/>
      <c r="R303" s="96"/>
      <c r="S303" s="96"/>
      <c r="T303" s="96"/>
      <c r="U303" s="96"/>
      <c r="V303" s="96"/>
      <c r="W303" s="96"/>
      <c r="X303" s="96"/>
      <c r="Y303" s="96"/>
      <c r="Z303" s="96"/>
      <c r="AA303" s="96"/>
      <c r="AB303" s="96"/>
      <c r="AC303" s="96"/>
    </row>
    <row r="304" spans="1:29">
      <c r="A304" s="98"/>
      <c r="B304" s="98"/>
      <c r="C304" s="96">
        <v>14</v>
      </c>
      <c r="D304" s="96">
        <v>10</v>
      </c>
      <c r="E304" s="96">
        <v>133</v>
      </c>
      <c r="F304" s="96">
        <v>133</v>
      </c>
      <c r="G304" s="98"/>
      <c r="H304" s="96">
        <v>133</v>
      </c>
      <c r="I304" s="96">
        <v>128</v>
      </c>
      <c r="J304" s="96"/>
      <c r="K304" s="96"/>
      <c r="L304" s="96"/>
      <c r="M304" s="96"/>
      <c r="N304" s="96"/>
      <c r="O304" s="96"/>
      <c r="P304" s="96"/>
      <c r="Q304" s="96"/>
      <c r="R304" s="96"/>
      <c r="S304" s="96"/>
      <c r="T304" s="96"/>
      <c r="U304" s="96"/>
      <c r="V304" s="96"/>
      <c r="W304" s="96"/>
      <c r="X304" s="96"/>
      <c r="Y304" s="96"/>
      <c r="Z304" s="96"/>
      <c r="AA304" s="96"/>
      <c r="AB304" s="96"/>
      <c r="AC304" s="96"/>
    </row>
    <row r="305" spans="1:29">
      <c r="A305" s="98"/>
      <c r="B305" s="98"/>
      <c r="C305" s="96">
        <v>14</v>
      </c>
      <c r="D305" s="96">
        <v>15</v>
      </c>
      <c r="E305" s="96">
        <v>194.25</v>
      </c>
      <c r="F305" s="96">
        <v>194</v>
      </c>
      <c r="G305" s="98"/>
      <c r="H305" s="96">
        <v>189</v>
      </c>
      <c r="I305" s="96">
        <v>193</v>
      </c>
      <c r="J305" s="96"/>
      <c r="K305" s="96"/>
      <c r="L305" s="96"/>
      <c r="M305" s="96"/>
      <c r="N305" s="96"/>
      <c r="O305" s="96"/>
      <c r="P305" s="96"/>
      <c r="Q305" s="96"/>
      <c r="R305" s="96"/>
      <c r="S305" s="96"/>
      <c r="T305" s="96"/>
      <c r="U305" s="96"/>
      <c r="V305" s="96"/>
      <c r="W305" s="96"/>
      <c r="X305" s="96"/>
      <c r="Y305" s="96"/>
      <c r="Z305" s="96"/>
      <c r="AA305" s="96"/>
      <c r="AB305" s="96"/>
      <c r="AC305" s="96"/>
    </row>
    <row r="306" spans="1:29">
      <c r="A306" s="98"/>
      <c r="B306" s="98"/>
      <c r="C306" s="96">
        <v>14</v>
      </c>
      <c r="D306" s="96">
        <v>20</v>
      </c>
      <c r="E306" s="96">
        <v>252</v>
      </c>
      <c r="F306" s="96">
        <v>252</v>
      </c>
      <c r="G306" s="98"/>
      <c r="H306" s="96">
        <v>252</v>
      </c>
      <c r="I306" s="96">
        <v>246</v>
      </c>
      <c r="J306" s="96"/>
      <c r="K306" s="96"/>
      <c r="L306" s="96"/>
      <c r="M306" s="96"/>
      <c r="N306" s="96"/>
      <c r="O306" s="96"/>
      <c r="P306" s="96"/>
      <c r="Q306" s="96"/>
      <c r="R306" s="96"/>
      <c r="S306" s="96"/>
      <c r="T306" s="96"/>
      <c r="U306" s="96"/>
      <c r="V306" s="96"/>
      <c r="W306" s="96"/>
      <c r="X306" s="96"/>
      <c r="Y306" s="96"/>
      <c r="Z306" s="96"/>
      <c r="AA306" s="96"/>
      <c r="AB306" s="96"/>
      <c r="AC306" s="96"/>
    </row>
    <row r="307" spans="1:29">
      <c r="A307" s="98"/>
      <c r="B307" s="98"/>
      <c r="C307" s="96">
        <v>14</v>
      </c>
      <c r="D307" s="96">
        <v>25</v>
      </c>
      <c r="E307" s="96">
        <v>306.25</v>
      </c>
      <c r="F307" s="96">
        <v>306</v>
      </c>
      <c r="G307" s="98"/>
      <c r="H307" s="96">
        <v>297</v>
      </c>
      <c r="I307" s="96">
        <v>294</v>
      </c>
      <c r="J307" s="96"/>
      <c r="K307" s="96"/>
      <c r="L307" s="96"/>
      <c r="M307" s="96"/>
      <c r="N307" s="96"/>
      <c r="O307" s="96"/>
      <c r="P307" s="96"/>
      <c r="Q307" s="96"/>
      <c r="R307" s="96"/>
      <c r="S307" s="96"/>
      <c r="T307" s="96"/>
      <c r="U307" s="96"/>
      <c r="V307" s="96"/>
      <c r="W307" s="96"/>
      <c r="X307" s="96"/>
      <c r="Y307" s="96"/>
      <c r="Z307" s="96"/>
      <c r="AA307" s="96"/>
      <c r="AB307" s="96"/>
      <c r="AC307" s="96"/>
    </row>
    <row r="308" spans="1:29">
      <c r="A308" s="98"/>
      <c r="B308" s="98"/>
      <c r="C308" s="96">
        <v>14</v>
      </c>
      <c r="D308" s="96">
        <v>30</v>
      </c>
      <c r="E308" s="96">
        <v>357</v>
      </c>
      <c r="F308" s="96">
        <v>357</v>
      </c>
      <c r="G308" s="98"/>
      <c r="H308" s="96">
        <v>357</v>
      </c>
      <c r="I308" s="96">
        <v>352</v>
      </c>
      <c r="J308" s="96"/>
      <c r="K308" s="96"/>
      <c r="L308" s="96"/>
      <c r="M308" s="96"/>
      <c r="N308" s="96"/>
      <c r="O308" s="96"/>
      <c r="P308" s="96"/>
      <c r="Q308" s="96"/>
      <c r="R308" s="96"/>
      <c r="S308" s="96"/>
      <c r="T308" s="96"/>
      <c r="U308" s="96"/>
      <c r="V308" s="96"/>
      <c r="W308" s="96"/>
      <c r="X308" s="96"/>
      <c r="Y308" s="96"/>
      <c r="Z308" s="96"/>
      <c r="AA308" s="96"/>
      <c r="AB308" s="96"/>
      <c r="AC308" s="96"/>
    </row>
    <row r="309" spans="1:29">
      <c r="A309" s="98"/>
      <c r="B309" s="98"/>
      <c r="C309" s="96">
        <v>14</v>
      </c>
      <c r="D309" s="96">
        <v>35</v>
      </c>
      <c r="E309" s="96">
        <v>404.25</v>
      </c>
      <c r="F309" s="96">
        <v>404</v>
      </c>
      <c r="G309" s="98"/>
      <c r="H309" s="96">
        <v>392</v>
      </c>
      <c r="I309" s="96">
        <v>392</v>
      </c>
      <c r="J309" s="96"/>
      <c r="K309" s="96"/>
      <c r="L309" s="96"/>
      <c r="M309" s="96"/>
      <c r="N309" s="96"/>
      <c r="O309" s="96"/>
      <c r="P309" s="96"/>
      <c r="Q309" s="96"/>
      <c r="R309" s="96"/>
      <c r="S309" s="96"/>
      <c r="T309" s="96"/>
      <c r="U309" s="96"/>
      <c r="V309" s="96"/>
      <c r="W309" s="96"/>
      <c r="X309" s="96"/>
      <c r="Y309" s="96"/>
      <c r="Z309" s="96"/>
      <c r="AA309" s="96"/>
      <c r="AB309" s="96"/>
      <c r="AC309" s="96"/>
    </row>
    <row r="310" spans="1:29">
      <c r="A310" s="98"/>
      <c r="B310" s="98"/>
      <c r="C310" s="96">
        <v>14</v>
      </c>
      <c r="D310" s="96">
        <v>40</v>
      </c>
      <c r="E310" s="96">
        <v>448</v>
      </c>
      <c r="F310" s="96">
        <v>448</v>
      </c>
      <c r="G310" s="98"/>
      <c r="H310" s="96">
        <v>448</v>
      </c>
      <c r="I310" s="96">
        <v>448</v>
      </c>
      <c r="J310" s="96"/>
      <c r="K310" s="96"/>
      <c r="L310" s="96"/>
      <c r="M310" s="96"/>
      <c r="N310" s="96"/>
      <c r="O310" s="96"/>
      <c r="P310" s="96"/>
      <c r="Q310" s="96"/>
      <c r="R310" s="96"/>
      <c r="S310" s="96"/>
      <c r="T310" s="96"/>
      <c r="U310" s="96"/>
      <c r="V310" s="96"/>
      <c r="W310" s="96"/>
      <c r="X310" s="96"/>
      <c r="Y310" s="96"/>
      <c r="Z310" s="96"/>
      <c r="AA310" s="96"/>
      <c r="AB310" s="96"/>
      <c r="AC310" s="96"/>
    </row>
    <row r="311" spans="1:29">
      <c r="A311" s="98"/>
      <c r="B311" s="98"/>
      <c r="C311" s="96">
        <v>14</v>
      </c>
      <c r="D311" s="96">
        <v>45</v>
      </c>
      <c r="E311" s="96">
        <v>488.25</v>
      </c>
      <c r="F311" s="96">
        <v>488</v>
      </c>
      <c r="G311" s="98"/>
      <c r="H311" s="96">
        <v>472</v>
      </c>
      <c r="I311" s="96">
        <v>478</v>
      </c>
      <c r="J311" s="96"/>
      <c r="K311" s="96"/>
      <c r="L311" s="96"/>
      <c r="M311" s="96"/>
      <c r="N311" s="96"/>
      <c r="O311" s="96"/>
      <c r="P311" s="96"/>
      <c r="Q311" s="96"/>
      <c r="R311" s="96"/>
      <c r="S311" s="96"/>
      <c r="T311" s="96"/>
      <c r="U311" s="96"/>
      <c r="V311" s="96"/>
      <c r="W311" s="96"/>
      <c r="X311" s="96"/>
      <c r="Y311" s="96"/>
      <c r="Z311" s="96"/>
      <c r="AA311" s="96"/>
      <c r="AB311" s="96"/>
      <c r="AC311" s="96"/>
    </row>
    <row r="312" spans="1:29">
      <c r="A312" s="98"/>
      <c r="B312" s="98"/>
      <c r="C312" s="96">
        <v>14</v>
      </c>
      <c r="D312" s="96">
        <v>50</v>
      </c>
      <c r="E312" s="96">
        <v>525</v>
      </c>
      <c r="F312" s="96">
        <v>525</v>
      </c>
      <c r="G312" s="98"/>
      <c r="H312" s="96">
        <v>525</v>
      </c>
      <c r="I312" s="96">
        <v>504</v>
      </c>
      <c r="J312" s="96"/>
      <c r="K312" s="96"/>
      <c r="L312" s="96"/>
      <c r="M312" s="96"/>
      <c r="N312" s="96"/>
      <c r="O312" s="96"/>
      <c r="P312" s="96"/>
      <c r="Q312" s="96"/>
      <c r="R312" s="96"/>
      <c r="S312" s="96"/>
      <c r="T312" s="96"/>
      <c r="U312" s="96"/>
      <c r="V312" s="96"/>
      <c r="W312" s="96"/>
      <c r="X312" s="96"/>
      <c r="Y312" s="96"/>
      <c r="Z312" s="96"/>
      <c r="AA312" s="96"/>
      <c r="AB312" s="96"/>
      <c r="AC312" s="96"/>
    </row>
    <row r="313" spans="1:29">
      <c r="A313" s="98"/>
      <c r="B313" s="98"/>
      <c r="C313" s="96">
        <v>14</v>
      </c>
      <c r="D313" s="96">
        <v>55</v>
      </c>
      <c r="E313" s="96">
        <v>558.25</v>
      </c>
      <c r="F313" s="96">
        <v>558</v>
      </c>
      <c r="G313" s="98"/>
      <c r="H313" s="96">
        <v>539</v>
      </c>
      <c r="I313" s="96">
        <v>554</v>
      </c>
      <c r="J313" s="96"/>
      <c r="K313" s="96"/>
      <c r="L313" s="96"/>
      <c r="M313" s="96"/>
      <c r="N313" s="96"/>
      <c r="O313" s="96"/>
      <c r="P313" s="96"/>
      <c r="Q313" s="96"/>
      <c r="R313" s="96"/>
      <c r="S313" s="96"/>
      <c r="T313" s="96"/>
      <c r="U313" s="96"/>
      <c r="V313" s="96"/>
      <c r="W313" s="96"/>
      <c r="X313" s="96"/>
      <c r="Y313" s="96"/>
      <c r="Z313" s="96"/>
      <c r="AA313" s="96"/>
      <c r="AB313" s="96"/>
      <c r="AC313" s="96"/>
    </row>
    <row r="314" spans="1:29">
      <c r="A314" s="98"/>
      <c r="B314" s="98"/>
      <c r="C314" s="96">
        <v>14</v>
      </c>
      <c r="D314" s="96">
        <v>60</v>
      </c>
      <c r="E314" s="96">
        <v>588</v>
      </c>
      <c r="F314" s="96">
        <v>588</v>
      </c>
      <c r="G314" s="98"/>
      <c r="H314" s="96">
        <v>588</v>
      </c>
      <c r="I314" s="96">
        <v>571</v>
      </c>
      <c r="J314" s="96"/>
      <c r="K314" s="96"/>
      <c r="L314" s="96"/>
      <c r="M314" s="96"/>
      <c r="N314" s="96"/>
      <c r="O314" s="96"/>
      <c r="P314" s="96"/>
      <c r="Q314" s="96"/>
      <c r="R314" s="96"/>
      <c r="S314" s="96"/>
      <c r="T314" s="96"/>
      <c r="U314" s="96"/>
      <c r="V314" s="96"/>
      <c r="W314" s="96"/>
      <c r="X314" s="96"/>
      <c r="Y314" s="96"/>
      <c r="Z314" s="96"/>
      <c r="AA314" s="96"/>
      <c r="AB314" s="96"/>
      <c r="AC314" s="96"/>
    </row>
    <row r="315" spans="1:29">
      <c r="A315" s="98"/>
      <c r="B315" s="98"/>
      <c r="C315" s="96">
        <v>14</v>
      </c>
      <c r="D315" s="96">
        <v>65</v>
      </c>
      <c r="E315" s="96">
        <v>614.25</v>
      </c>
      <c r="F315" s="96">
        <v>614</v>
      </c>
      <c r="G315" s="98"/>
      <c r="H315" s="96">
        <v>591</v>
      </c>
      <c r="I315" s="96">
        <v>582</v>
      </c>
      <c r="J315" s="96"/>
      <c r="K315" s="96"/>
      <c r="L315" s="96"/>
      <c r="M315" s="96"/>
      <c r="N315" s="96"/>
      <c r="O315" s="96"/>
      <c r="P315" s="96"/>
      <c r="Q315" s="96"/>
      <c r="R315" s="96"/>
      <c r="S315" s="96"/>
      <c r="T315" s="96"/>
      <c r="U315" s="96"/>
      <c r="V315" s="96"/>
      <c r="W315" s="96"/>
      <c r="X315" s="96"/>
      <c r="Y315" s="96"/>
      <c r="Z315" s="96"/>
      <c r="AA315" s="96"/>
      <c r="AB315" s="96"/>
      <c r="AC315" s="96"/>
    </row>
    <row r="316" spans="1:29">
      <c r="A316" s="98"/>
      <c r="B316" s="98"/>
      <c r="C316" s="96">
        <v>14</v>
      </c>
      <c r="D316" s="96">
        <v>70</v>
      </c>
      <c r="E316" s="96">
        <v>637</v>
      </c>
      <c r="F316" s="96">
        <v>637</v>
      </c>
      <c r="G316" s="98"/>
      <c r="H316" s="96">
        <v>637</v>
      </c>
      <c r="I316" s="96">
        <v>627</v>
      </c>
      <c r="J316" s="96"/>
      <c r="K316" s="96"/>
      <c r="L316" s="96"/>
      <c r="M316" s="96"/>
      <c r="N316" s="96"/>
      <c r="O316" s="96"/>
      <c r="P316" s="96"/>
      <c r="Q316" s="96"/>
      <c r="R316" s="96"/>
      <c r="S316" s="96"/>
      <c r="T316" s="96"/>
      <c r="U316" s="96"/>
      <c r="V316" s="96"/>
      <c r="W316" s="96"/>
      <c r="X316" s="96"/>
      <c r="Y316" s="96"/>
      <c r="Z316" s="96"/>
      <c r="AA316" s="96"/>
      <c r="AB316" s="96"/>
      <c r="AC316" s="96"/>
    </row>
    <row r="317" spans="1:29">
      <c r="A317" s="98"/>
      <c r="B317" s="98"/>
      <c r="C317" s="96">
        <v>14</v>
      </c>
      <c r="D317" s="96">
        <v>75</v>
      </c>
      <c r="E317" s="96">
        <v>656.25</v>
      </c>
      <c r="F317" s="96">
        <v>656</v>
      </c>
      <c r="G317" s="98"/>
      <c r="H317" s="96">
        <v>630</v>
      </c>
      <c r="I317" s="96">
        <v>630</v>
      </c>
      <c r="J317" s="96"/>
      <c r="K317" s="96"/>
      <c r="L317" s="96"/>
      <c r="M317" s="96"/>
      <c r="N317" s="96"/>
      <c r="O317" s="96"/>
      <c r="P317" s="96"/>
      <c r="Q317" s="96"/>
      <c r="R317" s="96"/>
      <c r="S317" s="96"/>
      <c r="T317" s="96"/>
      <c r="U317" s="96"/>
      <c r="V317" s="96"/>
      <c r="W317" s="96"/>
      <c r="X317" s="96"/>
      <c r="Y317" s="96"/>
      <c r="Z317" s="96"/>
      <c r="AA317" s="96"/>
      <c r="AB317" s="96"/>
      <c r="AC317" s="96"/>
    </row>
    <row r="318" spans="1:29">
      <c r="A318" s="98"/>
      <c r="B318" s="98"/>
      <c r="C318" s="96">
        <v>14</v>
      </c>
      <c r="D318" s="96">
        <v>80</v>
      </c>
      <c r="E318" s="96">
        <v>672</v>
      </c>
      <c r="F318" s="96">
        <v>672</v>
      </c>
      <c r="G318" s="98"/>
      <c r="H318" s="96">
        <v>672</v>
      </c>
      <c r="I318" s="96">
        <v>672</v>
      </c>
      <c r="J318" s="96"/>
      <c r="K318" s="96"/>
      <c r="L318" s="96"/>
      <c r="M318" s="96"/>
      <c r="N318" s="96"/>
      <c r="O318" s="96"/>
      <c r="P318" s="96"/>
      <c r="Q318" s="96"/>
      <c r="R318" s="96"/>
      <c r="S318" s="96"/>
      <c r="T318" s="96"/>
      <c r="U318" s="96"/>
      <c r="V318" s="96"/>
      <c r="W318" s="96"/>
      <c r="X318" s="96"/>
      <c r="Y318" s="96"/>
      <c r="Z318" s="96"/>
      <c r="AA318" s="96"/>
      <c r="AB318" s="96"/>
      <c r="AC318" s="96"/>
    </row>
    <row r="319" spans="1:29">
      <c r="A319" s="98"/>
      <c r="B319" s="98"/>
      <c r="C319" s="96">
        <v>14</v>
      </c>
      <c r="D319" s="96">
        <v>85</v>
      </c>
      <c r="E319" s="96">
        <v>684.25</v>
      </c>
      <c r="F319" s="96">
        <v>684</v>
      </c>
      <c r="G319" s="98"/>
      <c r="H319" s="96">
        <v>654</v>
      </c>
      <c r="I319" s="96">
        <v>666</v>
      </c>
      <c r="J319" s="96"/>
      <c r="K319" s="96"/>
      <c r="L319" s="96"/>
      <c r="M319" s="96"/>
      <c r="N319" s="96"/>
      <c r="O319" s="96"/>
      <c r="P319" s="96"/>
      <c r="Q319" s="96"/>
      <c r="R319" s="96"/>
      <c r="S319" s="96"/>
      <c r="T319" s="96"/>
      <c r="U319" s="96"/>
      <c r="V319" s="96"/>
      <c r="W319" s="96"/>
      <c r="X319" s="96"/>
      <c r="Y319" s="96"/>
      <c r="Z319" s="96"/>
      <c r="AA319" s="96"/>
      <c r="AB319" s="96"/>
      <c r="AC319" s="96"/>
    </row>
    <row r="320" spans="1:29">
      <c r="A320" s="98"/>
      <c r="B320" s="98"/>
      <c r="C320" s="96">
        <v>14</v>
      </c>
      <c r="D320" s="96">
        <v>90</v>
      </c>
      <c r="E320" s="96">
        <v>693</v>
      </c>
      <c r="F320" s="96">
        <v>693</v>
      </c>
      <c r="G320" s="98"/>
      <c r="H320" s="96">
        <v>693</v>
      </c>
      <c r="I320" s="96">
        <v>655</v>
      </c>
      <c r="J320" s="96"/>
      <c r="K320" s="96"/>
      <c r="L320" s="96"/>
      <c r="M320" s="96"/>
      <c r="N320" s="96"/>
      <c r="O320" s="96"/>
      <c r="P320" s="96"/>
      <c r="Q320" s="96"/>
      <c r="R320" s="96"/>
      <c r="S320" s="96"/>
      <c r="T320" s="96"/>
      <c r="U320" s="96"/>
      <c r="V320" s="96"/>
      <c r="W320" s="96"/>
      <c r="X320" s="96"/>
      <c r="Y320" s="96"/>
      <c r="Z320" s="96"/>
      <c r="AA320" s="96"/>
      <c r="AB320" s="96"/>
      <c r="AC320" s="96"/>
    </row>
    <row r="321" spans="1:29">
      <c r="A321" s="98"/>
      <c r="B321" s="98"/>
      <c r="C321" s="96">
        <v>14</v>
      </c>
      <c r="D321" s="96">
        <v>95</v>
      </c>
      <c r="E321" s="96">
        <v>698.25</v>
      </c>
      <c r="F321" s="96">
        <v>698</v>
      </c>
      <c r="G321" s="98"/>
      <c r="H321" s="96">
        <v>665</v>
      </c>
      <c r="I321" s="96">
        <v>691</v>
      </c>
      <c r="J321" s="96"/>
      <c r="K321" s="96"/>
      <c r="L321" s="96"/>
      <c r="M321" s="96"/>
      <c r="N321" s="96"/>
      <c r="O321" s="96"/>
      <c r="P321" s="96"/>
      <c r="Q321" s="96"/>
      <c r="R321" s="96"/>
      <c r="S321" s="96"/>
      <c r="T321" s="96"/>
      <c r="U321" s="96"/>
      <c r="V321" s="96"/>
      <c r="W321" s="96"/>
      <c r="X321" s="96"/>
      <c r="Y321" s="96"/>
      <c r="Z321" s="96"/>
      <c r="AA321" s="96"/>
      <c r="AB321" s="96"/>
      <c r="AC321" s="96"/>
    </row>
    <row r="322" spans="1:29">
      <c r="A322" s="98"/>
      <c r="B322" s="98"/>
      <c r="C322" s="96">
        <v>7</v>
      </c>
      <c r="D322" s="96">
        <v>5</v>
      </c>
      <c r="E322" s="96">
        <v>34.125</v>
      </c>
      <c r="F322" s="96">
        <v>34</v>
      </c>
      <c r="G322" s="98"/>
      <c r="H322" s="96">
        <v>33</v>
      </c>
      <c r="I322" s="96">
        <v>33</v>
      </c>
      <c r="J322" s="96"/>
      <c r="K322" s="96"/>
      <c r="L322" s="96"/>
      <c r="M322" s="96"/>
      <c r="N322" s="96"/>
      <c r="O322" s="96"/>
      <c r="P322" s="96"/>
      <c r="Q322" s="96"/>
      <c r="R322" s="96"/>
      <c r="S322" s="96"/>
      <c r="T322" s="96"/>
      <c r="U322" s="96"/>
      <c r="V322" s="96"/>
      <c r="W322" s="96"/>
      <c r="X322" s="96"/>
      <c r="Y322" s="96"/>
      <c r="Z322" s="96"/>
      <c r="AA322" s="96"/>
      <c r="AB322" s="96"/>
      <c r="AC322" s="96"/>
    </row>
    <row r="323" spans="1:29">
      <c r="A323" s="98"/>
      <c r="B323" s="98"/>
      <c r="C323" s="96">
        <v>7</v>
      </c>
      <c r="D323" s="96">
        <v>10</v>
      </c>
      <c r="E323" s="96">
        <v>66.5</v>
      </c>
      <c r="F323" s="96">
        <v>66</v>
      </c>
      <c r="G323" s="98"/>
      <c r="H323" s="96">
        <v>66</v>
      </c>
      <c r="I323" s="96">
        <v>64</v>
      </c>
      <c r="J323" s="96"/>
      <c r="K323" s="96"/>
      <c r="L323" s="96"/>
      <c r="M323" s="96"/>
      <c r="N323" s="96"/>
      <c r="O323" s="96"/>
      <c r="P323" s="96"/>
      <c r="Q323" s="96"/>
      <c r="R323" s="96"/>
      <c r="S323" s="96"/>
      <c r="T323" s="96"/>
      <c r="U323" s="96"/>
      <c r="V323" s="96"/>
      <c r="W323" s="96"/>
      <c r="X323" s="96"/>
      <c r="Y323" s="96"/>
      <c r="Z323" s="96"/>
      <c r="AA323" s="96"/>
      <c r="AB323" s="96"/>
      <c r="AC323" s="96"/>
    </row>
    <row r="324" spans="1:29">
      <c r="A324" s="98"/>
      <c r="B324" s="98"/>
      <c r="C324" s="96">
        <v>7</v>
      </c>
      <c r="D324" s="96">
        <v>15</v>
      </c>
      <c r="E324" s="96">
        <v>97.125</v>
      </c>
      <c r="F324" s="96">
        <v>97</v>
      </c>
      <c r="G324" s="98"/>
      <c r="H324" s="96">
        <v>94</v>
      </c>
      <c r="I324" s="96">
        <v>96</v>
      </c>
      <c r="J324" s="96"/>
      <c r="K324" s="96"/>
      <c r="L324" s="96"/>
      <c r="M324" s="96"/>
      <c r="N324" s="96"/>
      <c r="O324" s="96"/>
      <c r="P324" s="96"/>
      <c r="Q324" s="96"/>
      <c r="R324" s="96"/>
      <c r="S324" s="96"/>
      <c r="T324" s="96"/>
      <c r="U324" s="96"/>
      <c r="V324" s="96"/>
      <c r="W324" s="96"/>
      <c r="X324" s="96"/>
      <c r="Y324" s="96"/>
      <c r="Z324" s="96"/>
      <c r="AA324" s="96"/>
      <c r="AB324" s="96"/>
      <c r="AC324" s="96"/>
    </row>
    <row r="325" spans="1:29">
      <c r="A325" s="98"/>
      <c r="B325" s="98"/>
      <c r="C325" s="96">
        <v>7</v>
      </c>
      <c r="D325" s="96">
        <v>20</v>
      </c>
      <c r="E325" s="96">
        <v>126</v>
      </c>
      <c r="F325" s="96">
        <v>126</v>
      </c>
      <c r="G325" s="98"/>
      <c r="H325" s="96">
        <v>126</v>
      </c>
      <c r="I325" s="96">
        <v>123</v>
      </c>
      <c r="J325" s="96"/>
      <c r="K325" s="96"/>
      <c r="L325" s="96"/>
      <c r="M325" s="96"/>
      <c r="N325" s="96"/>
      <c r="O325" s="96"/>
      <c r="P325" s="96"/>
      <c r="Q325" s="96"/>
      <c r="R325" s="96"/>
      <c r="S325" s="96"/>
      <c r="T325" s="96"/>
      <c r="U325" s="96"/>
      <c r="V325" s="96"/>
      <c r="W325" s="96"/>
      <c r="X325" s="96"/>
      <c r="Y325" s="96"/>
      <c r="Z325" s="96"/>
      <c r="AA325" s="96"/>
      <c r="AB325" s="96"/>
      <c r="AC325" s="96"/>
    </row>
    <row r="326" spans="1:29">
      <c r="A326" s="98"/>
      <c r="B326" s="98"/>
      <c r="C326" s="96">
        <v>7</v>
      </c>
      <c r="D326" s="96">
        <v>25</v>
      </c>
      <c r="E326" s="96">
        <v>153.125</v>
      </c>
      <c r="F326" s="96">
        <v>153</v>
      </c>
      <c r="G326" s="98"/>
      <c r="H326" s="96">
        <v>148</v>
      </c>
      <c r="I326" s="96">
        <v>147</v>
      </c>
      <c r="J326" s="96"/>
      <c r="K326" s="96"/>
      <c r="L326" s="96"/>
      <c r="M326" s="96"/>
      <c r="N326" s="96"/>
      <c r="O326" s="96"/>
      <c r="P326" s="96"/>
      <c r="Q326" s="96"/>
      <c r="R326" s="96"/>
      <c r="S326" s="96"/>
      <c r="T326" s="96"/>
      <c r="U326" s="96"/>
      <c r="V326" s="96"/>
      <c r="W326" s="96"/>
      <c r="X326" s="96"/>
      <c r="Y326" s="96"/>
      <c r="Z326" s="96"/>
      <c r="AA326" s="96"/>
      <c r="AB326" s="96"/>
      <c r="AC326" s="96"/>
    </row>
    <row r="327" spans="1:29">
      <c r="A327" s="98"/>
      <c r="B327" s="98"/>
      <c r="C327" s="96">
        <v>7</v>
      </c>
      <c r="D327" s="96">
        <v>30</v>
      </c>
      <c r="E327" s="96">
        <v>178.5</v>
      </c>
      <c r="F327" s="96">
        <v>178</v>
      </c>
      <c r="G327" s="98"/>
      <c r="H327" s="96">
        <v>178</v>
      </c>
      <c r="I327" s="96">
        <v>176</v>
      </c>
      <c r="J327" s="96"/>
      <c r="K327" s="96"/>
      <c r="L327" s="96"/>
      <c r="M327" s="96"/>
      <c r="N327" s="96"/>
      <c r="O327" s="96"/>
      <c r="P327" s="96"/>
      <c r="Q327" s="96"/>
      <c r="R327" s="96"/>
      <c r="S327" s="96"/>
      <c r="T327" s="96"/>
      <c r="U327" s="96"/>
      <c r="V327" s="96"/>
      <c r="W327" s="96"/>
      <c r="X327" s="96"/>
      <c r="Y327" s="96"/>
      <c r="Z327" s="96"/>
      <c r="AA327" s="96"/>
      <c r="AB327" s="96"/>
      <c r="AC327" s="96"/>
    </row>
    <row r="328" spans="1:29">
      <c r="A328" s="98"/>
      <c r="B328" s="98"/>
      <c r="C328" s="96">
        <v>7</v>
      </c>
      <c r="D328" s="96">
        <v>35</v>
      </c>
      <c r="E328" s="96">
        <v>202.125</v>
      </c>
      <c r="F328" s="96">
        <v>202</v>
      </c>
      <c r="G328" s="98"/>
      <c r="H328" s="96">
        <v>196</v>
      </c>
      <c r="I328" s="96">
        <v>196</v>
      </c>
      <c r="J328" s="96"/>
      <c r="K328" s="96"/>
      <c r="L328" s="96"/>
      <c r="M328" s="96"/>
      <c r="N328" s="96"/>
      <c r="O328" s="96"/>
      <c r="P328" s="96"/>
      <c r="Q328" s="96"/>
      <c r="R328" s="96"/>
      <c r="S328" s="96"/>
      <c r="T328" s="96"/>
      <c r="U328" s="96"/>
      <c r="V328" s="96"/>
      <c r="W328" s="96"/>
      <c r="X328" s="96"/>
      <c r="Y328" s="96"/>
      <c r="Z328" s="96"/>
      <c r="AA328" s="96"/>
      <c r="AB328" s="96"/>
      <c r="AC328" s="96"/>
    </row>
    <row r="329" spans="1:29">
      <c r="A329" s="98"/>
      <c r="B329" s="98"/>
      <c r="C329" s="96">
        <v>7</v>
      </c>
      <c r="D329" s="96">
        <v>40</v>
      </c>
      <c r="E329" s="96">
        <v>224</v>
      </c>
      <c r="F329" s="96">
        <v>224</v>
      </c>
      <c r="G329" s="98"/>
      <c r="H329" s="96">
        <v>224</v>
      </c>
      <c r="I329" s="96">
        <v>224</v>
      </c>
      <c r="J329" s="96"/>
      <c r="K329" s="96"/>
      <c r="L329" s="96"/>
      <c r="M329" s="96"/>
      <c r="N329" s="96"/>
      <c r="O329" s="96"/>
      <c r="P329" s="96"/>
      <c r="Q329" s="96"/>
      <c r="R329" s="96"/>
      <c r="S329" s="96"/>
      <c r="T329" s="96"/>
      <c r="U329" s="96"/>
      <c r="V329" s="96"/>
      <c r="W329" s="96"/>
      <c r="X329" s="96"/>
      <c r="Y329" s="96"/>
      <c r="Z329" s="96"/>
      <c r="AA329" s="96"/>
      <c r="AB329" s="96"/>
      <c r="AC329" s="96"/>
    </row>
    <row r="330" spans="1:29">
      <c r="A330" s="98"/>
      <c r="B330" s="98"/>
      <c r="C330" s="96">
        <v>7</v>
      </c>
      <c r="D330" s="96">
        <v>45</v>
      </c>
      <c r="E330" s="96">
        <v>244.125</v>
      </c>
      <c r="F330" s="96">
        <v>244</v>
      </c>
      <c r="G330" s="98"/>
      <c r="H330" s="96">
        <v>236</v>
      </c>
      <c r="I330" s="96">
        <v>239</v>
      </c>
      <c r="J330" s="96"/>
      <c r="K330" s="96"/>
      <c r="L330" s="96"/>
      <c r="M330" s="96"/>
      <c r="N330" s="96"/>
      <c r="O330" s="96"/>
      <c r="P330" s="96"/>
      <c r="Q330" s="96"/>
      <c r="R330" s="96"/>
      <c r="S330" s="96"/>
      <c r="T330" s="96"/>
      <c r="U330" s="96"/>
      <c r="V330" s="96"/>
      <c r="W330" s="96"/>
      <c r="X330" s="96"/>
      <c r="Y330" s="96"/>
      <c r="Z330" s="96"/>
      <c r="AA330" s="96"/>
      <c r="AB330" s="96"/>
      <c r="AC330" s="96"/>
    </row>
    <row r="331" spans="1:29">
      <c r="A331" s="98"/>
      <c r="B331" s="98"/>
      <c r="C331" s="96">
        <v>7</v>
      </c>
      <c r="D331" s="96">
        <v>50</v>
      </c>
      <c r="E331" s="96">
        <v>262.5</v>
      </c>
      <c r="F331" s="96">
        <v>262</v>
      </c>
      <c r="G331" s="98"/>
      <c r="H331" s="96">
        <v>262</v>
      </c>
      <c r="I331" s="96">
        <v>252</v>
      </c>
      <c r="J331" s="96"/>
      <c r="K331" s="96"/>
      <c r="L331" s="96"/>
      <c r="M331" s="96"/>
      <c r="N331" s="96"/>
      <c r="O331" s="96"/>
      <c r="P331" s="96"/>
      <c r="Q331" s="96"/>
      <c r="R331" s="96"/>
      <c r="S331" s="96"/>
      <c r="T331" s="96"/>
      <c r="U331" s="96"/>
      <c r="V331" s="96"/>
      <c r="W331" s="96"/>
      <c r="X331" s="96"/>
      <c r="Y331" s="96"/>
      <c r="Z331" s="96"/>
      <c r="AA331" s="96"/>
      <c r="AB331" s="96"/>
      <c r="AC331" s="96"/>
    </row>
    <row r="332" spans="1:29">
      <c r="A332" s="98"/>
      <c r="B332" s="98"/>
      <c r="C332" s="96">
        <v>7</v>
      </c>
      <c r="D332" s="96">
        <v>55</v>
      </c>
      <c r="E332" s="96">
        <v>279.125</v>
      </c>
      <c r="F332" s="96">
        <v>279</v>
      </c>
      <c r="G332" s="98"/>
      <c r="H332" s="96">
        <v>269</v>
      </c>
      <c r="I332" s="96">
        <v>277</v>
      </c>
      <c r="J332" s="96"/>
      <c r="K332" s="96"/>
      <c r="L332" s="96"/>
      <c r="M332" s="96"/>
      <c r="N332" s="96"/>
      <c r="O332" s="96"/>
      <c r="P332" s="96"/>
      <c r="Q332" s="96"/>
      <c r="R332" s="96"/>
      <c r="S332" s="96"/>
      <c r="T332" s="96"/>
      <c r="U332" s="96"/>
      <c r="V332" s="96"/>
      <c r="W332" s="96"/>
      <c r="X332" s="96"/>
      <c r="Y332" s="96"/>
      <c r="Z332" s="96"/>
      <c r="AA332" s="96"/>
      <c r="AB332" s="96"/>
      <c r="AC332" s="96"/>
    </row>
    <row r="333" spans="1:29">
      <c r="A333" s="98"/>
      <c r="B333" s="98"/>
      <c r="C333" s="96">
        <v>7</v>
      </c>
      <c r="D333" s="96">
        <v>60</v>
      </c>
      <c r="E333" s="96">
        <v>294</v>
      </c>
      <c r="F333" s="96">
        <v>294</v>
      </c>
      <c r="G333" s="98"/>
      <c r="H333" s="96">
        <v>294</v>
      </c>
      <c r="I333" s="96">
        <v>285</v>
      </c>
      <c r="J333" s="96"/>
      <c r="K333" s="96"/>
      <c r="L333" s="96"/>
      <c r="M333" s="96"/>
      <c r="N333" s="96"/>
      <c r="O333" s="96"/>
      <c r="P333" s="96"/>
      <c r="Q333" s="96"/>
      <c r="R333" s="96"/>
      <c r="S333" s="96"/>
      <c r="T333" s="96"/>
      <c r="U333" s="96"/>
      <c r="V333" s="96"/>
      <c r="W333" s="96"/>
      <c r="X333" s="96"/>
      <c r="Y333" s="96"/>
      <c r="Z333" s="96"/>
      <c r="AA333" s="96"/>
      <c r="AB333" s="96"/>
      <c r="AC333" s="96"/>
    </row>
    <row r="334" spans="1:29">
      <c r="A334" s="98"/>
      <c r="B334" s="98"/>
      <c r="C334" s="96">
        <v>7</v>
      </c>
      <c r="D334" s="96">
        <v>65</v>
      </c>
      <c r="E334" s="96">
        <v>307.125</v>
      </c>
      <c r="F334" s="96">
        <v>307</v>
      </c>
      <c r="G334" s="98"/>
      <c r="H334" s="96">
        <v>295</v>
      </c>
      <c r="I334" s="96">
        <v>291</v>
      </c>
      <c r="J334" s="96"/>
      <c r="K334" s="96"/>
      <c r="L334" s="96"/>
      <c r="M334" s="96"/>
      <c r="N334" s="96"/>
      <c r="O334" s="96"/>
      <c r="P334" s="96"/>
      <c r="Q334" s="96"/>
      <c r="R334" s="96"/>
      <c r="S334" s="96"/>
      <c r="T334" s="96"/>
      <c r="U334" s="96"/>
      <c r="V334" s="96"/>
      <c r="W334" s="96"/>
      <c r="X334" s="96"/>
      <c r="Y334" s="96"/>
      <c r="Z334" s="96"/>
      <c r="AA334" s="96"/>
      <c r="AB334" s="96"/>
      <c r="AC334" s="96"/>
    </row>
    <row r="335" spans="1:29">
      <c r="A335" s="98"/>
      <c r="B335" s="98"/>
      <c r="C335" s="96">
        <v>7</v>
      </c>
      <c r="D335" s="96">
        <v>70</v>
      </c>
      <c r="E335" s="96">
        <v>318.5</v>
      </c>
      <c r="F335" s="96">
        <v>318</v>
      </c>
      <c r="G335" s="98"/>
      <c r="H335" s="96">
        <v>318</v>
      </c>
      <c r="I335" s="96">
        <v>313</v>
      </c>
      <c r="J335" s="96"/>
      <c r="K335" s="96"/>
      <c r="L335" s="96"/>
      <c r="M335" s="96"/>
      <c r="N335" s="96"/>
      <c r="O335" s="96"/>
      <c r="P335" s="96"/>
      <c r="Q335" s="96"/>
      <c r="R335" s="96"/>
      <c r="S335" s="96"/>
      <c r="T335" s="96"/>
      <c r="U335" s="96"/>
      <c r="V335" s="96"/>
      <c r="W335" s="96"/>
      <c r="X335" s="96"/>
      <c r="Y335" s="96"/>
      <c r="Z335" s="96"/>
      <c r="AA335" s="96"/>
      <c r="AB335" s="96"/>
      <c r="AC335" s="96"/>
    </row>
    <row r="336" spans="1:29">
      <c r="A336" s="98"/>
      <c r="B336" s="98"/>
      <c r="C336" s="96">
        <v>7</v>
      </c>
      <c r="D336" s="96">
        <v>75</v>
      </c>
      <c r="E336" s="96">
        <v>328.125</v>
      </c>
      <c r="F336" s="96">
        <v>328</v>
      </c>
      <c r="G336" s="98"/>
      <c r="H336" s="96">
        <v>315</v>
      </c>
      <c r="I336" s="96">
        <v>315</v>
      </c>
      <c r="J336" s="96"/>
      <c r="K336" s="96"/>
      <c r="L336" s="96"/>
      <c r="M336" s="96"/>
      <c r="N336" s="96"/>
      <c r="O336" s="96"/>
      <c r="P336" s="96"/>
      <c r="Q336" s="96"/>
      <c r="R336" s="96"/>
      <c r="S336" s="96"/>
      <c r="T336" s="96"/>
      <c r="U336" s="96"/>
      <c r="V336" s="96"/>
      <c r="W336" s="96"/>
      <c r="X336" s="96"/>
      <c r="Y336" s="96"/>
      <c r="Z336" s="96"/>
      <c r="AA336" s="96"/>
      <c r="AB336" s="96"/>
      <c r="AC336" s="96"/>
    </row>
    <row r="337" spans="1:29">
      <c r="A337" s="98"/>
      <c r="B337" s="98"/>
      <c r="C337" s="96">
        <v>7</v>
      </c>
      <c r="D337" s="96">
        <v>80</v>
      </c>
      <c r="E337" s="96">
        <v>336</v>
      </c>
      <c r="F337" s="96">
        <v>336</v>
      </c>
      <c r="G337" s="98"/>
      <c r="H337" s="96">
        <v>336</v>
      </c>
      <c r="I337" s="96">
        <v>336</v>
      </c>
      <c r="J337" s="96"/>
      <c r="K337" s="96"/>
      <c r="L337" s="96"/>
      <c r="M337" s="96"/>
      <c r="N337" s="96"/>
      <c r="O337" s="96"/>
      <c r="P337" s="96"/>
      <c r="Q337" s="96"/>
      <c r="R337" s="96"/>
      <c r="S337" s="96"/>
      <c r="T337" s="96"/>
      <c r="U337" s="96"/>
      <c r="V337" s="96"/>
      <c r="W337" s="96"/>
      <c r="X337" s="96"/>
      <c r="Y337" s="96"/>
      <c r="Z337" s="96"/>
      <c r="AA337" s="96"/>
      <c r="AB337" s="96"/>
      <c r="AC337" s="96"/>
    </row>
    <row r="338" spans="1:29">
      <c r="A338" s="98"/>
      <c r="B338" s="98"/>
      <c r="C338" s="96">
        <v>7</v>
      </c>
      <c r="D338" s="96">
        <v>85</v>
      </c>
      <c r="E338" s="96">
        <v>342.125</v>
      </c>
      <c r="F338" s="96">
        <v>342</v>
      </c>
      <c r="G338" s="98"/>
      <c r="H338" s="96">
        <v>327</v>
      </c>
      <c r="I338" s="96">
        <v>333</v>
      </c>
      <c r="J338" s="96"/>
      <c r="K338" s="96"/>
      <c r="L338" s="96"/>
      <c r="M338" s="96"/>
      <c r="N338" s="96"/>
      <c r="O338" s="96"/>
      <c r="P338" s="96"/>
      <c r="Q338" s="96"/>
      <c r="R338" s="96"/>
      <c r="S338" s="96"/>
      <c r="T338" s="96"/>
      <c r="U338" s="96"/>
      <c r="V338" s="96"/>
      <c r="W338" s="96"/>
      <c r="X338" s="96"/>
      <c r="Y338" s="96"/>
      <c r="Z338" s="96"/>
      <c r="AA338" s="96"/>
      <c r="AB338" s="96"/>
      <c r="AC338" s="96"/>
    </row>
    <row r="339" spans="1:29">
      <c r="A339" s="98"/>
      <c r="B339" s="98"/>
      <c r="C339" s="96">
        <v>7</v>
      </c>
      <c r="D339" s="96">
        <v>90</v>
      </c>
      <c r="E339" s="96">
        <v>346.5</v>
      </c>
      <c r="F339" s="96">
        <v>346</v>
      </c>
      <c r="G339" s="98"/>
      <c r="H339" s="96">
        <v>346</v>
      </c>
      <c r="I339" s="96">
        <v>327</v>
      </c>
      <c r="J339" s="96"/>
      <c r="K339" s="96"/>
      <c r="L339" s="96"/>
      <c r="M339" s="96"/>
      <c r="N339" s="96"/>
      <c r="O339" s="96"/>
      <c r="P339" s="96"/>
      <c r="Q339" s="96"/>
      <c r="R339" s="96"/>
      <c r="S339" s="96"/>
      <c r="T339" s="96"/>
      <c r="U339" s="96"/>
      <c r="V339" s="96"/>
      <c r="W339" s="96"/>
      <c r="X339" s="96"/>
      <c r="Y339" s="96"/>
      <c r="Z339" s="96"/>
      <c r="AA339" s="96"/>
      <c r="AB339" s="96"/>
      <c r="AC339" s="96"/>
    </row>
    <row r="340" spans="1:29">
      <c r="A340" s="98"/>
      <c r="B340" s="98"/>
      <c r="C340" s="96">
        <v>7</v>
      </c>
      <c r="D340" s="96">
        <v>95</v>
      </c>
      <c r="E340" s="96">
        <v>349.125</v>
      </c>
      <c r="F340" s="96">
        <v>349</v>
      </c>
      <c r="G340" s="98"/>
      <c r="H340" s="96">
        <v>332</v>
      </c>
      <c r="I340" s="96">
        <v>345</v>
      </c>
      <c r="J340" s="96"/>
      <c r="K340" s="96"/>
      <c r="L340" s="96"/>
      <c r="M340" s="96"/>
      <c r="N340" s="96"/>
      <c r="O340" s="96"/>
      <c r="P340" s="96"/>
      <c r="Q340" s="96"/>
      <c r="R340" s="96"/>
      <c r="S340" s="96"/>
      <c r="T340" s="96"/>
      <c r="U340" s="96"/>
      <c r="V340" s="96"/>
      <c r="W340" s="96"/>
      <c r="X340" s="96"/>
      <c r="Y340" s="96"/>
      <c r="Z340" s="96"/>
      <c r="AA340" s="96"/>
      <c r="AB340" s="96"/>
      <c r="AC340" s="96"/>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I16"/>
  <sheetViews>
    <sheetView workbookViewId="0">
      <selection activeCell="I17" sqref="I17"/>
    </sheetView>
  </sheetViews>
  <sheetFormatPr defaultRowHeight="15"/>
  <cols>
    <col min="2" max="9" width="9.7109375" bestFit="1" customWidth="1"/>
  </cols>
  <sheetData>
    <row r="1" spans="1:9">
      <c r="A1" s="150" t="s">
        <v>3377</v>
      </c>
      <c r="B1" s="43" t="s">
        <v>3419</v>
      </c>
      <c r="C1" s="43" t="s">
        <v>3420</v>
      </c>
      <c r="D1" s="43" t="s">
        <v>3421</v>
      </c>
      <c r="E1" s="43" t="s">
        <v>3422</v>
      </c>
      <c r="F1" s="43" t="s">
        <v>3423</v>
      </c>
      <c r="G1" s="43" t="s">
        <v>3424</v>
      </c>
      <c r="H1" s="43" t="s">
        <v>3425</v>
      </c>
      <c r="I1" s="43" t="s">
        <v>3426</v>
      </c>
    </row>
    <row r="2" spans="1:9">
      <c r="A2" s="150">
        <v>0</v>
      </c>
      <c r="B2" s="151">
        <v>255</v>
      </c>
      <c r="C2" s="151">
        <v>255</v>
      </c>
      <c r="D2" s="151">
        <v>255</v>
      </c>
      <c r="E2" s="151">
        <v>255</v>
      </c>
      <c r="F2" s="151">
        <v>255</v>
      </c>
      <c r="G2" s="151">
        <v>255</v>
      </c>
      <c r="H2" s="151">
        <v>255</v>
      </c>
      <c r="I2" s="151">
        <v>255</v>
      </c>
    </row>
    <row r="3" spans="1:9">
      <c r="A3" s="150">
        <v>1</v>
      </c>
      <c r="B3" s="151">
        <v>170</v>
      </c>
      <c r="C3" s="151">
        <v>255</v>
      </c>
      <c r="D3" s="151">
        <v>255</v>
      </c>
      <c r="E3" s="151">
        <v>255</v>
      </c>
      <c r="F3" s="151">
        <v>255</v>
      </c>
      <c r="G3" s="151">
        <v>255</v>
      </c>
      <c r="H3" s="151">
        <v>255</v>
      </c>
      <c r="I3" s="151">
        <v>255</v>
      </c>
    </row>
    <row r="4" spans="1:9">
      <c r="A4" s="150">
        <v>2</v>
      </c>
      <c r="B4" s="151">
        <v>145</v>
      </c>
      <c r="C4" s="151">
        <v>218</v>
      </c>
      <c r="D4" s="151">
        <v>255</v>
      </c>
      <c r="E4" s="151">
        <v>255</v>
      </c>
      <c r="F4" s="151">
        <v>255</v>
      </c>
      <c r="G4" s="151">
        <v>255</v>
      </c>
      <c r="H4" s="151">
        <v>255</v>
      </c>
      <c r="I4" s="151">
        <v>255</v>
      </c>
    </row>
    <row r="5" spans="1:9">
      <c r="A5" s="150">
        <v>3</v>
      </c>
      <c r="B5" s="151">
        <v>136</v>
      </c>
      <c r="C5" s="151">
        <v>204</v>
      </c>
      <c r="D5" s="151">
        <v>238</v>
      </c>
      <c r="E5" s="151">
        <v>255</v>
      </c>
      <c r="F5" s="151">
        <v>255</v>
      </c>
      <c r="G5" s="151">
        <v>255</v>
      </c>
      <c r="H5" s="151">
        <v>255</v>
      </c>
      <c r="I5" s="151">
        <v>255</v>
      </c>
    </row>
    <row r="6" spans="1:9">
      <c r="A6" s="150">
        <v>4</v>
      </c>
      <c r="B6" s="151">
        <v>132</v>
      </c>
      <c r="C6" s="151">
        <v>198</v>
      </c>
      <c r="D6" s="151">
        <v>231</v>
      </c>
      <c r="E6" s="151">
        <v>247</v>
      </c>
      <c r="F6" s="151">
        <v>255</v>
      </c>
      <c r="G6" s="151">
        <v>255</v>
      </c>
      <c r="H6" s="151">
        <v>255</v>
      </c>
      <c r="I6" s="151">
        <v>255</v>
      </c>
    </row>
    <row r="7" spans="1:9">
      <c r="A7" s="150">
        <v>5</v>
      </c>
      <c r="B7" s="151">
        <v>130</v>
      </c>
      <c r="C7" s="151">
        <v>195</v>
      </c>
      <c r="D7" s="151">
        <v>227</v>
      </c>
      <c r="E7" s="151">
        <v>243</v>
      </c>
      <c r="F7" s="151">
        <v>251</v>
      </c>
      <c r="G7" s="151">
        <v>255</v>
      </c>
      <c r="H7" s="151">
        <v>255</v>
      </c>
      <c r="I7" s="151">
        <v>255</v>
      </c>
    </row>
    <row r="8" spans="1:9">
      <c r="A8" s="150">
        <v>6</v>
      </c>
      <c r="B8" s="151">
        <v>129</v>
      </c>
      <c r="C8" s="151">
        <v>193</v>
      </c>
      <c r="D8" s="151">
        <v>225</v>
      </c>
      <c r="E8" s="151">
        <v>241</v>
      </c>
      <c r="F8" s="151">
        <v>249</v>
      </c>
      <c r="G8" s="151">
        <v>253</v>
      </c>
      <c r="H8" s="151">
        <v>255</v>
      </c>
      <c r="I8" s="151">
        <v>255</v>
      </c>
    </row>
    <row r="9" spans="1:9">
      <c r="A9" s="150">
        <v>7</v>
      </c>
      <c r="B9" s="151">
        <v>65</v>
      </c>
      <c r="C9" s="151">
        <v>195</v>
      </c>
      <c r="D9" s="151">
        <v>227</v>
      </c>
      <c r="E9" s="151">
        <v>243</v>
      </c>
      <c r="F9" s="151">
        <v>251</v>
      </c>
      <c r="G9" s="151">
        <v>255</v>
      </c>
      <c r="H9" s="151">
        <v>255</v>
      </c>
      <c r="I9" s="151">
        <v>255</v>
      </c>
    </row>
    <row r="10" spans="1:9">
      <c r="A10" s="150">
        <v>8</v>
      </c>
      <c r="B10" s="151">
        <v>64</v>
      </c>
      <c r="C10" s="151">
        <v>193</v>
      </c>
      <c r="D10" s="151">
        <v>225</v>
      </c>
      <c r="E10" s="151">
        <v>241</v>
      </c>
      <c r="F10" s="151">
        <v>249</v>
      </c>
      <c r="G10" s="151">
        <v>253</v>
      </c>
      <c r="H10" s="151">
        <v>255</v>
      </c>
      <c r="I10" s="151">
        <v>255</v>
      </c>
    </row>
    <row r="11" spans="1:9">
      <c r="A11" s="150">
        <v>9</v>
      </c>
      <c r="B11" s="151">
        <v>64</v>
      </c>
      <c r="C11" s="151">
        <v>96</v>
      </c>
      <c r="D11" s="151">
        <v>225</v>
      </c>
      <c r="E11" s="151">
        <v>241</v>
      </c>
      <c r="F11" s="151">
        <v>249</v>
      </c>
      <c r="G11" s="151">
        <v>253</v>
      </c>
      <c r="H11" s="151">
        <v>255</v>
      </c>
      <c r="I11" s="151">
        <v>255</v>
      </c>
    </row>
    <row r="12" spans="1:9">
      <c r="A12" s="150">
        <v>10</v>
      </c>
      <c r="B12" s="151">
        <v>64</v>
      </c>
      <c r="C12" s="151">
        <v>96</v>
      </c>
      <c r="D12" s="151">
        <v>112</v>
      </c>
      <c r="E12" s="151">
        <v>241</v>
      </c>
      <c r="F12" s="151">
        <v>249</v>
      </c>
      <c r="G12" s="151">
        <v>253</v>
      </c>
      <c r="H12" s="151">
        <v>255</v>
      </c>
      <c r="I12" s="151">
        <v>255</v>
      </c>
    </row>
    <row r="13" spans="1:9">
      <c r="A13" s="150">
        <v>11</v>
      </c>
      <c r="B13" s="151">
        <v>64</v>
      </c>
      <c r="C13" s="151">
        <v>96</v>
      </c>
      <c r="D13" s="151">
        <v>112</v>
      </c>
      <c r="E13" s="151">
        <v>120</v>
      </c>
      <c r="F13" s="151">
        <v>249</v>
      </c>
      <c r="G13" s="151">
        <v>253</v>
      </c>
      <c r="H13" s="151">
        <v>255</v>
      </c>
      <c r="I13" s="151">
        <v>255</v>
      </c>
    </row>
    <row r="14" spans="1:9">
      <c r="A14" s="150">
        <v>12</v>
      </c>
      <c r="B14" s="151">
        <v>64</v>
      </c>
      <c r="C14" s="151">
        <v>96</v>
      </c>
      <c r="D14" s="151">
        <v>112</v>
      </c>
      <c r="E14" s="151">
        <v>120</v>
      </c>
      <c r="F14" s="151">
        <v>124</v>
      </c>
      <c r="G14" s="151">
        <v>253</v>
      </c>
      <c r="H14" s="151">
        <v>255</v>
      </c>
      <c r="I14" s="151">
        <v>255</v>
      </c>
    </row>
    <row r="15" spans="1:9">
      <c r="A15" s="150">
        <v>13</v>
      </c>
      <c r="B15" s="151">
        <v>64</v>
      </c>
      <c r="C15" s="151">
        <v>96</v>
      </c>
      <c r="D15" s="151">
        <v>112</v>
      </c>
      <c r="E15" s="151">
        <v>120</v>
      </c>
      <c r="F15" s="151">
        <v>124</v>
      </c>
      <c r="G15" s="151">
        <v>126</v>
      </c>
      <c r="H15" s="151">
        <v>255</v>
      </c>
      <c r="I15" s="151">
        <v>255</v>
      </c>
    </row>
    <row r="16" spans="1:9">
      <c r="A16" s="150">
        <v>14</v>
      </c>
      <c r="B16" s="151">
        <v>65</v>
      </c>
      <c r="C16" s="151">
        <v>97</v>
      </c>
      <c r="D16" s="151">
        <v>227</v>
      </c>
      <c r="E16" s="151">
        <v>243</v>
      </c>
      <c r="F16" s="151">
        <v>251</v>
      </c>
      <c r="G16" s="151">
        <v>255</v>
      </c>
      <c r="H16" s="151">
        <v>255</v>
      </c>
      <c r="I16" s="151">
        <v>255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Monster</vt:lpstr>
      <vt:lpstr>Magic</vt:lpstr>
      <vt:lpstr>Evolve</vt:lpstr>
      <vt:lpstr>Weapon</vt:lpstr>
      <vt:lpstr>Items</vt:lpstr>
      <vt:lpstr>Treasure</vt:lpstr>
      <vt:lpstr>Shops</vt:lpstr>
      <vt:lpstr>Hex</vt:lpstr>
      <vt:lpstr>Move Probability</vt:lpstr>
      <vt:lpstr>Move Prob - %</vt:lpstr>
      <vt:lpstr>Players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C</dc:creator>
  <cp:lastModifiedBy>Steve C</cp:lastModifiedBy>
  <dcterms:created xsi:type="dcterms:W3CDTF">2018-01-16T02:51:23Z</dcterms:created>
  <dcterms:modified xsi:type="dcterms:W3CDTF">2018-12-16T03:29:53Z</dcterms:modified>
</cp:coreProperties>
</file>