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225" windowWidth="28755" windowHeight="12540" activeTab="3"/>
  </bookViews>
  <sheets>
    <sheet name="Monster" sheetId="2" r:id="rId1"/>
    <sheet name="Magic" sheetId="1" r:id="rId2"/>
    <sheet name="Evolve" sheetId="3" r:id="rId3"/>
    <sheet name="Weapon" sheetId="4" r:id="rId4"/>
    <sheet name="Items" sheetId="13" r:id="rId5"/>
    <sheet name="Treasure" sheetId="5" r:id="rId6"/>
    <sheet name="Shops" sheetId="8" r:id="rId7"/>
    <sheet name="Hex" sheetId="7" r:id="rId8"/>
    <sheet name="Move Probability" sheetId="12" r:id="rId9"/>
    <sheet name="Move Prob - %" sheetId="10" r:id="rId10"/>
    <sheet name="Players" sheetId="11" r:id="rId11"/>
  </sheets>
  <calcPr calcId="125725"/>
</workbook>
</file>

<file path=xl/calcChain.xml><?xml version="1.0" encoding="utf-8"?>
<calcChain xmlns="http://schemas.openxmlformats.org/spreadsheetml/2006/main">
  <c r="B264" i="13"/>
  <c r="A264" s="1"/>
  <c r="B263"/>
  <c r="A263"/>
  <c r="B262"/>
  <c r="A262" s="1"/>
  <c r="B261"/>
  <c r="A261" s="1"/>
  <c r="B260"/>
  <c r="A260" s="1"/>
  <c r="B259"/>
  <c r="A259"/>
  <c r="B258"/>
  <c r="A258" s="1"/>
  <c r="B257"/>
  <c r="A257"/>
  <c r="B256"/>
  <c r="A256" s="1"/>
  <c r="B255"/>
  <c r="A255"/>
  <c r="B254"/>
  <c r="A254" s="1"/>
  <c r="B253"/>
  <c r="A253" s="1"/>
  <c r="B252"/>
  <c r="A252" s="1"/>
  <c r="B251"/>
  <c r="A251"/>
  <c r="B250"/>
  <c r="A250" s="1"/>
  <c r="B249"/>
  <c r="A249" s="1"/>
  <c r="B248"/>
  <c r="A248" s="1"/>
  <c r="B247"/>
  <c r="A247"/>
  <c r="B246"/>
  <c r="A246" s="1"/>
  <c r="B245"/>
  <c r="A245" s="1"/>
  <c r="B244"/>
  <c r="A244" s="1"/>
  <c r="B243"/>
  <c r="A243"/>
  <c r="B242"/>
  <c r="A242" s="1"/>
  <c r="B241"/>
  <c r="A241" s="1"/>
  <c r="B240"/>
  <c r="A240" s="1"/>
  <c r="B239"/>
  <c r="A239"/>
  <c r="B238"/>
  <c r="A238" s="1"/>
  <c r="B237"/>
  <c r="A237" s="1"/>
  <c r="B236"/>
  <c r="A236" s="1"/>
  <c r="B235"/>
  <c r="A235"/>
  <c r="B234"/>
  <c r="A234" s="1"/>
  <c r="B233"/>
  <c r="A233" s="1"/>
  <c r="B232"/>
  <c r="A232" s="1"/>
  <c r="B231"/>
  <c r="A231"/>
  <c r="B230"/>
  <c r="A230" s="1"/>
  <c r="B229"/>
  <c r="A229" s="1"/>
  <c r="B228"/>
  <c r="A228" s="1"/>
  <c r="B227"/>
  <c r="A227"/>
  <c r="B226"/>
  <c r="A226" s="1"/>
  <c r="B225"/>
  <c r="A225" s="1"/>
  <c r="B224"/>
  <c r="A224" s="1"/>
  <c r="B223"/>
  <c r="A223"/>
  <c r="B222"/>
  <c r="A222" s="1"/>
  <c r="B221"/>
  <c r="A221" s="1"/>
  <c r="B220"/>
  <c r="A220" s="1"/>
  <c r="B219"/>
  <c r="A219"/>
  <c r="B218"/>
  <c r="A218" s="1"/>
  <c r="B217"/>
  <c r="A217" s="1"/>
  <c r="B216"/>
  <c r="A216" s="1"/>
  <c r="B215"/>
  <c r="A215"/>
  <c r="B214"/>
  <c r="A214" s="1"/>
  <c r="B213"/>
  <c r="A213" s="1"/>
  <c r="B212"/>
  <c r="A212" s="1"/>
  <c r="B211"/>
  <c r="A211"/>
  <c r="B210"/>
  <c r="A210" s="1"/>
  <c r="B209"/>
  <c r="A209" s="1"/>
  <c r="B208"/>
  <c r="A208" s="1"/>
  <c r="B207"/>
  <c r="A207"/>
  <c r="B206"/>
  <c r="A206" s="1"/>
  <c r="B205"/>
  <c r="A205" s="1"/>
  <c r="B204"/>
  <c r="A204" s="1"/>
  <c r="B203"/>
  <c r="A203"/>
  <c r="B202"/>
  <c r="A202" s="1"/>
  <c r="B201"/>
  <c r="A201" s="1"/>
  <c r="B200"/>
  <c r="A200" s="1"/>
  <c r="B199"/>
  <c r="A199" s="1"/>
  <c r="B198"/>
  <c r="A198" s="1"/>
  <c r="B197"/>
  <c r="A197" s="1"/>
  <c r="B196"/>
  <c r="A196" s="1"/>
  <c r="B195"/>
  <c r="A195" s="1"/>
  <c r="B194"/>
  <c r="A194" s="1"/>
  <c r="B193"/>
  <c r="A193" s="1"/>
  <c r="B192"/>
  <c r="A192" s="1"/>
  <c r="B191"/>
  <c r="A191" s="1"/>
  <c r="B190"/>
  <c r="A190" s="1"/>
  <c r="B189"/>
  <c r="A189" s="1"/>
  <c r="B188"/>
  <c r="A188" s="1"/>
  <c r="B187"/>
  <c r="A187" s="1"/>
  <c r="B186"/>
  <c r="A186" s="1"/>
  <c r="B185"/>
  <c r="A185" s="1"/>
  <c r="B184"/>
  <c r="A184" s="1"/>
  <c r="B183"/>
  <c r="A183" s="1"/>
  <c r="B182"/>
  <c r="A182" s="1"/>
  <c r="B181"/>
  <c r="A181" s="1"/>
  <c r="B180"/>
  <c r="A180" s="1"/>
  <c r="B179"/>
  <c r="A179" s="1"/>
  <c r="B178"/>
  <c r="A178" s="1"/>
  <c r="B177"/>
  <c r="A177" s="1"/>
  <c r="B176"/>
  <c r="A176" s="1"/>
  <c r="B175"/>
  <c r="A175" s="1"/>
  <c r="B174"/>
  <c r="A174" s="1"/>
  <c r="B173"/>
  <c r="A173" s="1"/>
  <c r="B172"/>
  <c r="A172" s="1"/>
  <c r="B171"/>
  <c r="A171" s="1"/>
  <c r="B170"/>
  <c r="A170" s="1"/>
  <c r="B169"/>
  <c r="A169" s="1"/>
  <c r="B168"/>
  <c r="A168" s="1"/>
  <c r="B167"/>
  <c r="A167" s="1"/>
  <c r="B166"/>
  <c r="A166" s="1"/>
  <c r="B165"/>
  <c r="A165" s="1"/>
  <c r="B164"/>
  <c r="A164" s="1"/>
  <c r="B163"/>
  <c r="A163" s="1"/>
  <c r="B162"/>
  <c r="A162" s="1"/>
  <c r="B161"/>
  <c r="A161" s="1"/>
  <c r="B160"/>
  <c r="A160" s="1"/>
  <c r="B159"/>
  <c r="A159" s="1"/>
  <c r="B158"/>
  <c r="A158" s="1"/>
  <c r="B157"/>
  <c r="A157" s="1"/>
  <c r="B156"/>
  <c r="A156" s="1"/>
  <c r="B155"/>
  <c r="A155" s="1"/>
  <c r="B154"/>
  <c r="A154" s="1"/>
  <c r="B153"/>
  <c r="A153" s="1"/>
  <c r="B152"/>
  <c r="A152" s="1"/>
  <c r="B151"/>
  <c r="A151" s="1"/>
  <c r="B150"/>
  <c r="A150" s="1"/>
  <c r="B149"/>
  <c r="A149" s="1"/>
  <c r="B148"/>
  <c r="A148" s="1"/>
  <c r="B147"/>
  <c r="A147" s="1"/>
  <c r="B146"/>
  <c r="A146" s="1"/>
  <c r="B145"/>
  <c r="A145" s="1"/>
  <c r="B144"/>
  <c r="A144" s="1"/>
  <c r="B143"/>
  <c r="A143" s="1"/>
  <c r="B142"/>
  <c r="A142" s="1"/>
  <c r="B141"/>
  <c r="A141" s="1"/>
  <c r="B140"/>
  <c r="A140" s="1"/>
  <c r="B139"/>
  <c r="A139" s="1"/>
  <c r="B138"/>
  <c r="A138" s="1"/>
  <c r="B137"/>
  <c r="A137" s="1"/>
  <c r="B136"/>
  <c r="A136" s="1"/>
  <c r="B135"/>
  <c r="A135" s="1"/>
  <c r="B134"/>
  <c r="A134" s="1"/>
  <c r="B133"/>
  <c r="A133" s="1"/>
  <c r="B132"/>
  <c r="A132" s="1"/>
  <c r="B131"/>
  <c r="A131" s="1"/>
  <c r="B130"/>
  <c r="A130" s="1"/>
  <c r="B129"/>
  <c r="A129" s="1"/>
  <c r="B128"/>
  <c r="A128" s="1"/>
  <c r="B127"/>
  <c r="A127" s="1"/>
  <c r="B126"/>
  <c r="A126" s="1"/>
  <c r="B125"/>
  <c r="A125" s="1"/>
  <c r="B124"/>
  <c r="A124" s="1"/>
  <c r="B123"/>
  <c r="A123" s="1"/>
  <c r="B122"/>
  <c r="A122" s="1"/>
  <c r="B121"/>
  <c r="A121" s="1"/>
  <c r="B120"/>
  <c r="A120" s="1"/>
  <c r="B119"/>
  <c r="A119" s="1"/>
  <c r="B118"/>
  <c r="A118" s="1"/>
  <c r="B117"/>
  <c r="A117" s="1"/>
  <c r="B116"/>
  <c r="A116" s="1"/>
  <c r="B115"/>
  <c r="A115" s="1"/>
  <c r="B114"/>
  <c r="A114" s="1"/>
  <c r="B113"/>
  <c r="A113" s="1"/>
  <c r="B112"/>
  <c r="A112" s="1"/>
  <c r="B111"/>
  <c r="A111" s="1"/>
  <c r="B110"/>
  <c r="A110" s="1"/>
  <c r="B109"/>
  <c r="A109" s="1"/>
  <c r="B108"/>
  <c r="A108" s="1"/>
  <c r="B107"/>
  <c r="A107" s="1"/>
  <c r="B106"/>
  <c r="A106" s="1"/>
  <c r="B105"/>
  <c r="A105" s="1"/>
  <c r="B104"/>
  <c r="A104" s="1"/>
  <c r="B103"/>
  <c r="A103" s="1"/>
  <c r="B102"/>
  <c r="A102" s="1"/>
  <c r="B101"/>
  <c r="A101" s="1"/>
  <c r="B100"/>
  <c r="A100" s="1"/>
  <c r="B99"/>
  <c r="A99" s="1"/>
  <c r="B98"/>
  <c r="A98" s="1"/>
  <c r="B97"/>
  <c r="A97" s="1"/>
  <c r="B96"/>
  <c r="A96" s="1"/>
  <c r="B95"/>
  <c r="A95" s="1"/>
  <c r="B94"/>
  <c r="A94" s="1"/>
  <c r="B93"/>
  <c r="A93" s="1"/>
  <c r="A92"/>
  <c r="B91"/>
  <c r="A91"/>
  <c r="B90"/>
  <c r="A90"/>
  <c r="B89"/>
  <c r="A89"/>
  <c r="A88"/>
  <c r="B87"/>
  <c r="A87" s="1"/>
  <c r="B86"/>
  <c r="A86" s="1"/>
  <c r="B85"/>
  <c r="A85" s="1"/>
  <c r="B84"/>
  <c r="A84" s="1"/>
  <c r="B83"/>
  <c r="A83" s="1"/>
  <c r="B82"/>
  <c r="A82" s="1"/>
  <c r="B81"/>
  <c r="A81" s="1"/>
  <c r="B80"/>
  <c r="A80" s="1"/>
  <c r="B79"/>
  <c r="A79" s="1"/>
  <c r="B78"/>
  <c r="A78" s="1"/>
  <c r="B77"/>
  <c r="A77" s="1"/>
  <c r="B76"/>
  <c r="A76" s="1"/>
  <c r="B75"/>
  <c r="A75" s="1"/>
  <c r="A74"/>
  <c r="B73"/>
  <c r="A73"/>
  <c r="B72"/>
  <c r="A72"/>
  <c r="B71"/>
  <c r="A71" s="1"/>
  <c r="B70"/>
  <c r="A70"/>
  <c r="B69"/>
  <c r="A69"/>
  <c r="B68"/>
  <c r="A68"/>
  <c r="B67"/>
  <c r="A67" s="1"/>
  <c r="B66"/>
  <c r="A66"/>
  <c r="B65"/>
  <c r="A65"/>
  <c r="B64"/>
  <c r="A64"/>
  <c r="B63"/>
  <c r="A63" s="1"/>
  <c r="B62"/>
  <c r="A62"/>
  <c r="B61"/>
  <c r="A61"/>
  <c r="B60"/>
  <c r="A60"/>
  <c r="B59"/>
  <c r="A59" s="1"/>
  <c r="B58"/>
  <c r="A58"/>
  <c r="B57"/>
  <c r="A57"/>
  <c r="B56"/>
  <c r="A56"/>
  <c r="B55"/>
  <c r="A55" s="1"/>
  <c r="B54"/>
  <c r="A54"/>
  <c r="B53"/>
  <c r="A53"/>
  <c r="B52"/>
  <c r="A52"/>
  <c r="B51"/>
  <c r="A51" s="1"/>
  <c r="B50"/>
  <c r="A50"/>
  <c r="B49"/>
  <c r="A49"/>
  <c r="B48"/>
  <c r="A48"/>
  <c r="B47"/>
  <c r="A47" s="1"/>
  <c r="B46"/>
  <c r="A46"/>
  <c r="B45"/>
  <c r="A45"/>
  <c r="B44"/>
  <c r="A44"/>
  <c r="B43"/>
  <c r="A43" s="1"/>
  <c r="B42"/>
  <c r="A42"/>
  <c r="B41"/>
  <c r="A41"/>
  <c r="B40"/>
  <c r="A40"/>
  <c r="B39"/>
  <c r="A39" s="1"/>
  <c r="B38"/>
  <c r="A38"/>
  <c r="B37"/>
  <c r="A37"/>
  <c r="B36"/>
  <c r="A36"/>
  <c r="B35"/>
  <c r="A35" s="1"/>
  <c r="B34"/>
  <c r="A34"/>
  <c r="B33"/>
  <c r="A33"/>
  <c r="B32"/>
  <c r="A32"/>
  <c r="B31"/>
  <c r="A31" s="1"/>
  <c r="B30"/>
  <c r="A30"/>
  <c r="B29"/>
  <c r="A29"/>
  <c r="B28"/>
  <c r="A28"/>
  <c r="B27"/>
  <c r="A27" s="1"/>
  <c r="B26"/>
  <c r="A26"/>
  <c r="B25"/>
  <c r="A25"/>
  <c r="B24"/>
  <c r="A24"/>
  <c r="B23"/>
  <c r="A23" s="1"/>
  <c r="B22"/>
  <c r="A22"/>
  <c r="B21"/>
  <c r="A21"/>
  <c r="B20"/>
  <c r="A20"/>
  <c r="B19"/>
  <c r="A19" s="1"/>
  <c r="B18"/>
  <c r="A18"/>
  <c r="B17"/>
  <c r="A17"/>
  <c r="B16"/>
  <c r="A16"/>
  <c r="B15"/>
  <c r="A15" s="1"/>
  <c r="B14"/>
  <c r="A14"/>
  <c r="B13"/>
  <c r="A13"/>
  <c r="B12"/>
  <c r="A12"/>
  <c r="B11"/>
  <c r="A11" s="1"/>
  <c r="B10"/>
  <c r="A10"/>
  <c r="B9"/>
  <c r="A9" s="1"/>
  <c r="B8"/>
  <c r="A8"/>
  <c r="B7"/>
  <c r="A7" s="1"/>
  <c r="B6"/>
  <c r="A6"/>
  <c r="B5"/>
  <c r="A5" s="1"/>
  <c r="B4"/>
  <c r="A4"/>
  <c r="B3"/>
  <c r="A3" s="1"/>
  <c r="B2"/>
  <c r="A2"/>
  <c r="E7" i="11"/>
  <c r="A7"/>
  <c r="A252" i="2"/>
  <c r="B36" i="4"/>
  <c r="B17"/>
  <c r="B83" l="1"/>
  <c r="B82"/>
  <c r="B23"/>
  <c r="B77"/>
  <c r="B75"/>
  <c r="B74"/>
  <c r="B73"/>
  <c r="E6" i="11" l="1"/>
  <c r="A6"/>
  <c r="J3" i="10" l="1"/>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3" i="4"/>
  <c r="A3" s="1"/>
  <c r="B4"/>
  <c r="A4" s="1"/>
  <c r="B5"/>
  <c r="A5" s="1"/>
  <c r="B6"/>
  <c r="A6" s="1"/>
  <c r="B7"/>
  <c r="A7" s="1"/>
  <c r="B8"/>
  <c r="A8" s="1"/>
  <c r="B9"/>
  <c r="A9" s="1"/>
  <c r="B10"/>
  <c r="A10" s="1"/>
  <c r="B11"/>
  <c r="A11" s="1"/>
  <c r="B12"/>
  <c r="A12" s="1"/>
  <c r="B13"/>
  <c r="A13" s="1"/>
  <c r="B14"/>
  <c r="A14" s="1"/>
  <c r="B15"/>
  <c r="A15" s="1"/>
  <c r="B16"/>
  <c r="A16" s="1"/>
  <c r="A17"/>
  <c r="B18"/>
  <c r="A18" s="1"/>
  <c r="B19"/>
  <c r="A19" s="1"/>
  <c r="B20"/>
  <c r="A20" s="1"/>
  <c r="B21"/>
  <c r="A21" s="1"/>
  <c r="B22"/>
  <c r="A22" s="1"/>
  <c r="A23"/>
  <c r="B24"/>
  <c r="A24" s="1"/>
  <c r="B25"/>
  <c r="A25" s="1"/>
  <c r="B26"/>
  <c r="A26" s="1"/>
  <c r="B27"/>
  <c r="A27" s="1"/>
  <c r="B28"/>
  <c r="A28" s="1"/>
  <c r="B29"/>
  <c r="A29" s="1"/>
  <c r="B30"/>
  <c r="A30" s="1"/>
  <c r="B31"/>
  <c r="A31" s="1"/>
  <c r="B32"/>
  <c r="A32" s="1"/>
  <c r="B33"/>
  <c r="A33" s="1"/>
  <c r="B34"/>
  <c r="A34" s="1"/>
  <c r="B35"/>
  <c r="A35" s="1"/>
  <c r="A36"/>
  <c r="B37"/>
  <c r="A37" s="1"/>
  <c r="B38"/>
  <c r="A38" s="1"/>
  <c r="B39"/>
  <c r="A39" s="1"/>
  <c r="B40"/>
  <c r="A40" s="1"/>
  <c r="B41"/>
  <c r="A41" s="1"/>
  <c r="B42"/>
  <c r="A42" s="1"/>
  <c r="B43"/>
  <c r="A43" s="1"/>
  <c r="B44"/>
  <c r="A44" s="1"/>
  <c r="B45"/>
  <c r="A45" s="1"/>
  <c r="B46"/>
  <c r="A46" s="1"/>
  <c r="B47"/>
  <c r="A47" s="1"/>
  <c r="B48"/>
  <c r="A48" s="1"/>
  <c r="B49"/>
  <c r="A49" s="1"/>
  <c r="B50"/>
  <c r="A50" s="1"/>
  <c r="B51"/>
  <c r="A51" s="1"/>
  <c r="B52"/>
  <c r="A52" s="1"/>
  <c r="A53"/>
  <c r="B54"/>
  <c r="A54" s="1"/>
  <c r="B55"/>
  <c r="A55" s="1"/>
  <c r="B56"/>
  <c r="A56" s="1"/>
  <c r="B57"/>
  <c r="A57" s="1"/>
  <c r="B58"/>
  <c r="A58" s="1"/>
  <c r="B59"/>
  <c r="A59" s="1"/>
  <c r="B60"/>
  <c r="A60" s="1"/>
  <c r="B61"/>
  <c r="A61" s="1"/>
  <c r="B62"/>
  <c r="A62" s="1"/>
  <c r="B63"/>
  <c r="A63" s="1"/>
  <c r="B64"/>
  <c r="A64" s="1"/>
  <c r="B65"/>
  <c r="A65" s="1"/>
  <c r="B66"/>
  <c r="A66" s="1"/>
  <c r="A67"/>
  <c r="B68"/>
  <c r="A68" s="1"/>
  <c r="B69"/>
  <c r="A69" s="1"/>
  <c r="B70"/>
  <c r="A70" s="1"/>
  <c r="A71"/>
  <c r="B72"/>
  <c r="A72" s="1"/>
  <c r="A73"/>
  <c r="A74"/>
  <c r="A75"/>
  <c r="B76"/>
  <c r="A76" s="1"/>
  <c r="A77"/>
  <c r="B78"/>
  <c r="A78" s="1"/>
  <c r="B79"/>
  <c r="A79" s="1"/>
  <c r="B80"/>
  <c r="A80" s="1"/>
  <c r="B81"/>
  <c r="A81" s="1"/>
  <c r="A82"/>
  <c r="A83"/>
  <c r="B84"/>
  <c r="A84" s="1"/>
  <c r="B85"/>
  <c r="A85" s="1"/>
  <c r="B86"/>
  <c r="A86" s="1"/>
  <c r="B87"/>
  <c r="A87" s="1"/>
  <c r="B88"/>
  <c r="A88" s="1"/>
  <c r="B89"/>
  <c r="A89" s="1"/>
  <c r="B90"/>
  <c r="A90" s="1"/>
  <c r="B91"/>
  <c r="A91" s="1"/>
  <c r="B92"/>
  <c r="A92" s="1"/>
  <c r="B93"/>
  <c r="A93" s="1"/>
  <c r="B94"/>
  <c r="A94" s="1"/>
  <c r="B95"/>
  <c r="A95" s="1"/>
  <c r="B96"/>
  <c r="A96" s="1"/>
  <c r="B97"/>
  <c r="A97" s="1"/>
  <c r="B98"/>
  <c r="A98" s="1"/>
  <c r="B99"/>
  <c r="A99" s="1"/>
  <c r="B100"/>
  <c r="A100" s="1"/>
  <c r="B101"/>
  <c r="A101" s="1"/>
  <c r="B102"/>
  <c r="A102" s="1"/>
  <c r="B103"/>
  <c r="A103" s="1"/>
  <c r="B104"/>
  <c r="A104" s="1"/>
  <c r="B105"/>
  <c r="A105" s="1"/>
  <c r="B106"/>
  <c r="A106" s="1"/>
  <c r="B107"/>
  <c r="A107" s="1"/>
  <c r="B108"/>
  <c r="A108" s="1"/>
  <c r="B109"/>
  <c r="A109" s="1"/>
  <c r="B110"/>
  <c r="A110" s="1"/>
  <c r="B111"/>
  <c r="A111" s="1"/>
  <c r="B112"/>
  <c r="A112" s="1"/>
  <c r="B113"/>
  <c r="A113" s="1"/>
  <c r="B114"/>
  <c r="A114" s="1"/>
  <c r="B115"/>
  <c r="A115" s="1"/>
  <c r="B116"/>
  <c r="A116" s="1"/>
  <c r="B117"/>
  <c r="A117" s="1"/>
  <c r="B118"/>
  <c r="A118" s="1"/>
  <c r="B119"/>
  <c r="A119" s="1"/>
  <c r="B120"/>
  <c r="A120" s="1"/>
  <c r="B121"/>
  <c r="A121" s="1"/>
  <c r="B122"/>
  <c r="A122" s="1"/>
  <c r="B123"/>
  <c r="A123" s="1"/>
  <c r="B124"/>
  <c r="A124" s="1"/>
  <c r="B125"/>
  <c r="A125" s="1"/>
  <c r="B126"/>
  <c r="A126" s="1"/>
  <c r="B127"/>
  <c r="A127" s="1"/>
  <c r="B128"/>
  <c r="A128" s="1"/>
  <c r="B129"/>
  <c r="A129" s="1"/>
  <c r="B130"/>
  <c r="A130" s="1"/>
  <c r="B131"/>
  <c r="A131" s="1"/>
  <c r="B132"/>
  <c r="A132" s="1"/>
  <c r="B133"/>
  <c r="A133" s="1"/>
  <c r="B134"/>
  <c r="A134" s="1"/>
  <c r="B135"/>
  <c r="A135" s="1"/>
  <c r="B136"/>
  <c r="A136" s="1"/>
  <c r="B137"/>
  <c r="A137" s="1"/>
  <c r="B138"/>
  <c r="A138" s="1"/>
  <c r="B139"/>
  <c r="A139" s="1"/>
  <c r="B140"/>
  <c r="A140" s="1"/>
  <c r="B141"/>
  <c r="A141" s="1"/>
  <c r="B142"/>
  <c r="A142" s="1"/>
  <c r="B143"/>
  <c r="A143" s="1"/>
  <c r="B144"/>
  <c r="A144" s="1"/>
  <c r="B145"/>
  <c r="A145" s="1"/>
  <c r="B146"/>
  <c r="A146" s="1"/>
  <c r="B147"/>
  <c r="A147" s="1"/>
  <c r="B148"/>
  <c r="A148" s="1"/>
  <c r="B149"/>
  <c r="A149" s="1"/>
  <c r="B150"/>
  <c r="A150" s="1"/>
  <c r="B151"/>
  <c r="A151" s="1"/>
  <c r="B152"/>
  <c r="A152" s="1"/>
  <c r="B153"/>
  <c r="A153" s="1"/>
  <c r="B154"/>
  <c r="A154" s="1"/>
  <c r="B155"/>
  <c r="A155" s="1"/>
  <c r="B156"/>
  <c r="A156" s="1"/>
  <c r="B157"/>
  <c r="A157" s="1"/>
  <c r="B158"/>
  <c r="A158" s="1"/>
  <c r="B159"/>
  <c r="A159" s="1"/>
  <c r="B160"/>
  <c r="A160" s="1"/>
  <c r="B161"/>
  <c r="A161" s="1"/>
  <c r="B162"/>
  <c r="A162" s="1"/>
  <c r="B163"/>
  <c r="A163" s="1"/>
  <c r="B164"/>
  <c r="A164" s="1"/>
  <c r="B165"/>
  <c r="A165" s="1"/>
  <c r="B166"/>
  <c r="A166" s="1"/>
  <c r="B167"/>
  <c r="A167" s="1"/>
  <c r="B168"/>
  <c r="A168" s="1"/>
  <c r="B169"/>
  <c r="A169" s="1"/>
  <c r="B170"/>
  <c r="A170" s="1"/>
  <c r="B171"/>
  <c r="A171" s="1"/>
  <c r="B172"/>
  <c r="A172" s="1"/>
  <c r="B173"/>
  <c r="A173" s="1"/>
  <c r="B174"/>
  <c r="A174" s="1"/>
  <c r="B175"/>
  <c r="A175" s="1"/>
  <c r="B176"/>
  <c r="A176" s="1"/>
  <c r="B177"/>
  <c r="A17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195"/>
  <c r="A195" s="1"/>
  <c r="B196"/>
  <c r="A196" s="1"/>
  <c r="B197"/>
  <c r="A197" s="1"/>
  <c r="B198"/>
  <c r="A198" s="1"/>
  <c r="B199"/>
  <c r="A199" s="1"/>
  <c r="B200"/>
  <c r="A200" s="1"/>
  <c r="B201"/>
  <c r="A201" s="1"/>
  <c r="B202"/>
  <c r="A202" s="1"/>
  <c r="B203"/>
  <c r="A203" s="1"/>
  <c r="B204"/>
  <c r="A204" s="1"/>
  <c r="B205"/>
  <c r="A205" s="1"/>
  <c r="B206"/>
  <c r="A206" s="1"/>
  <c r="B207"/>
  <c r="A207" s="1"/>
  <c r="B208"/>
  <c r="A208" s="1"/>
  <c r="B209"/>
  <c r="A209" s="1"/>
  <c r="B210"/>
  <c r="A210" s="1"/>
  <c r="B211"/>
  <c r="A211" s="1"/>
  <c r="B212"/>
  <c r="A212" s="1"/>
  <c r="B213"/>
  <c r="A213" s="1"/>
  <c r="B214"/>
  <c r="A214" s="1"/>
  <c r="B2"/>
  <c r="A2"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<sst xmlns="http://schemas.openxmlformats.org/spreadsheetml/2006/main" count="10864" uniqueCount="3464">
  <si>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</si>
  <si>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</si>
  <si>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</si>
  <si>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</si>
  <si>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</si>
  <si>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</si>
  <si>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</si>
  <si>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</si>
  <si>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</si>
  <si>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</si>
  <si>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</si>
  <si>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</si>
  <si>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</si>
  <si>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</si>
  <si>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</si>
  <si>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</si>
  <si>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</si>
  <si>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</si>
  <si>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</si>
  <si>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</si>
  <si>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</si>
  <si>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</si>
  <si>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</si>
  <si>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</si>
  <si>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</si>
  <si>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</si>
  <si>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</si>
  <si>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</si>
  <si>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</si>
  <si>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</si>
  <si>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</si>
  <si>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</si>
  <si>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</si>
  <si>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</si>
  <si>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</si>
  <si>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</si>
  <si>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</si>
  <si>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</si>
  <si>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</si>
  <si>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</si>
  <si>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</si>
  <si>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</si>
  <si>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</si>
  <si>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</si>
  <si>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</si>
  <si>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</si>
  <si>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</si>
  <si>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</si>
  <si>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</si>
  <si>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</si>
  <si>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</si>
  <si>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</si>
  <si>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</si>
  <si>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</si>
  <si>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</si>
  <si>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</si>
  <si>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</si>
  <si>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</si>
  <si>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</si>
  <si>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</si>
  <si>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</si>
  <si>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</si>
  <si>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</si>
  <si>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</si>
  <si>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</si>
  <si>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</si>
  <si>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</si>
  <si>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</si>
  <si>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</si>
  <si>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</si>
  <si>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</si>
  <si>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</si>
  <si>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</si>
  <si>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</si>
  <si>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</si>
  <si>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</si>
  <si>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</si>
  <si>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</si>
  <si>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</si>
  <si>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</si>
  <si>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</si>
  <si>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</si>
  <si>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</si>
  <si>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</si>
  <si>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</si>
  <si>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</si>
  <si>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</si>
  <si>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</si>
  <si>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</si>
  <si>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</si>
  <si>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</si>
  <si>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</si>
  <si>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</si>
  <si>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</si>
  <si>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</si>
  <si>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</si>
  <si>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</si>
  <si>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</si>
  <si>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</si>
  <si>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</si>
  <si>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</si>
  <si>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</si>
  <si>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</si>
  <si>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</si>
  <si>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</si>
  <si>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</si>
  <si>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</si>
  <si>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</si>
  <si>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</si>
  <si>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</si>
  <si>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</si>
  <si>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</si>
  <si>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</si>
  <si>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</si>
  <si>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</si>
  <si>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</si>
  <si>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</si>
  <si>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</si>
  <si>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</si>
  <si>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</si>
  <si>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</si>
  <si>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</si>
  <si>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</si>
  <si>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</si>
  <si>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</si>
  <si>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</si>
  <si>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</si>
  <si>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</si>
  <si>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</si>
  <si>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</si>
  <si>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</si>
  <si>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</si>
  <si>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</si>
  <si>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</si>
  <si>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</si>
  <si>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</si>
  <si>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</si>
  <si>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</si>
  <si>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</si>
  <si>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</si>
  <si>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</si>
  <si>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</si>
  <si>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</si>
  <si>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</si>
  <si>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</si>
  <si>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</si>
  <si>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</si>
  <si>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</si>
  <si>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</si>
  <si>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</si>
  <si>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</si>
  <si>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</si>
  <si>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</si>
  <si>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</si>
  <si>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</si>
  <si>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</si>
  <si>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</si>
  <si>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</si>
  <si>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</si>
  <si>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</si>
  <si>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</si>
  <si>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</si>
  <si>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</si>
  <si>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</si>
  <si>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</si>
  <si>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</si>
  <si>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</si>
  <si>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</si>
  <si>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</si>
  <si>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</si>
  <si>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</si>
  <si>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</si>
  <si>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</si>
  <si>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</si>
  <si>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</si>
  <si>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</si>
  <si>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</si>
  <si>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</si>
  <si>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</si>
  <si>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</si>
  <si>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</si>
  <si>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</si>
  <si>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</si>
  <si>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</si>
  <si>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</si>
  <si>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</si>
  <si>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</si>
  <si>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</si>
  <si>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</si>
  <si>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</si>
  <si>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</si>
  <si>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</si>
  <si>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</si>
  <si>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</si>
  <si>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</si>
  <si>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</si>
  <si>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</si>
  <si>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</si>
  <si>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</si>
  <si>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</si>
  <si>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</si>
  <si>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</si>
  <si>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</si>
  <si>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</si>
  <si>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</si>
  <si>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</si>
  <si>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</si>
  <si>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</si>
  <si>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</si>
  <si>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</si>
  <si>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</si>
  <si>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</si>
  <si>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</si>
  <si>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</si>
  <si>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</si>
  <si>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</si>
  <si>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</si>
  <si>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</si>
  <si>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</si>
  <si>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</si>
  <si>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</si>
  <si>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</si>
  <si>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</si>
  <si>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</si>
  <si>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</si>
  <si>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</si>
  <si>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</si>
  <si>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</si>
  <si>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</si>
  <si>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</si>
  <si>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</si>
  <si>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</si>
  <si>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</si>
  <si>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</si>
  <si>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</si>
  <si>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</si>
  <si>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</si>
  <si>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</si>
  <si>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</si>
  <si>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</si>
  <si>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</si>
  <si>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</si>
  <si>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</si>
  <si>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</si>
  <si>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</si>
  <si>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</si>
  <si>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</si>
  <si>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</si>
  <si>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</si>
  <si>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</si>
  <si>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</si>
  <si>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</si>
  <si>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</si>
  <si>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</si>
  <si>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</si>
  <si>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</si>
  <si>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</si>
  <si>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</si>
  <si>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</si>
  <si>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</si>
  <si>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</si>
  <si>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</si>
  <si>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</si>
  <si>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</si>
  <si>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</si>
  <si>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</si>
  <si>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</si>
  <si>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</si>
  <si>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</si>
  <si>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</si>
  <si>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</si>
  <si>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</si>
  <si>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</si>
  <si>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</si>
  <si>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</si>
  <si>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</si>
  <si>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</si>
  <si>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</si>
  <si>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</si>
  <si>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</si>
  <si>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</si>
  <si>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</si>
  <si>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</si>
  <si>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</si>
  <si>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</si>
  <si>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</si>
  <si>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</si>
  <si>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</si>
  <si>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</si>
  <si>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</si>
  <si>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</si>
  <si>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</si>
  <si>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</si>
  <si>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</si>
  <si>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</si>
  <si>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</si>
  <si>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</si>
  <si>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</si>
  <si>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</si>
  <si>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</si>
  <si>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</si>
  <si>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</si>
  <si>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</si>
  <si>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</si>
  <si>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</si>
  <si>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</si>
  <si>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</si>
  <si>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</si>
  <si>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</si>
  <si>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</si>
  <si>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</si>
  <si>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</si>
  <si>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</si>
  <si>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</si>
  <si>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</si>
  <si>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</si>
  <si>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</si>
  <si>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</si>
  <si>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</si>
  <si>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</si>
  <si>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</si>
  <si>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</si>
  <si>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</si>
  <si>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</si>
  <si>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</si>
  <si>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</si>
  <si>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</si>
  <si>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</si>
  <si>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</si>
  <si>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</si>
  <si>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</si>
  <si>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</si>
  <si>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</si>
  <si>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</si>
  <si>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</si>
  <si>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</si>
  <si>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</si>
  <si>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</si>
  <si>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</si>
  <si>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</si>
  <si>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</si>
  <si>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</si>
  <si>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</si>
  <si>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</si>
  <si>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</si>
  <si>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</si>
  <si>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</si>
  <si>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</si>
  <si>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</si>
  <si>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</si>
  <si>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</si>
  <si>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</si>
  <si>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</si>
  <si>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</si>
  <si>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</si>
  <si>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</si>
  <si>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</si>
  <si>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</si>
  <si>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</si>
  <si>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</si>
  <si>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</si>
  <si>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</si>
  <si>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</si>
  <si>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</si>
  <si>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</si>
  <si>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</si>
  <si>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</si>
  <si>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</si>
  <si>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</si>
  <si>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</si>
  <si>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</si>
  <si>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</si>
  <si>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</si>
  <si>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</si>
  <si>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</si>
  <si>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</si>
  <si>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</si>
  <si>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</si>
  <si>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</si>
  <si>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</si>
  <si>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</si>
  <si>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</si>
  <si>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</si>
  <si>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</si>
  <si>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</si>
  <si>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</si>
  <si>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</si>
  <si>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</si>
  <si>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</si>
  <si>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</si>
  <si>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</si>
  <si>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</si>
  <si>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</si>
  <si>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</si>
  <si>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</si>
  <si>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</si>
  <si>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</si>
  <si>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</si>
  <si>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</si>
  <si>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</si>
  <si>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</si>
  <si>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</si>
  <si>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</si>
  <si>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</si>
  <si>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</si>
  <si>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</si>
  <si>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</si>
  <si>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</si>
  <si>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</si>
  <si>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</si>
  <si>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</si>
  <si>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</si>
  <si>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</si>
  <si>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</si>
  <si>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</si>
  <si>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</si>
  <si>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</si>
  <si>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</si>
  <si>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</si>
  <si>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</si>
  <si>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</si>
  <si>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</si>
  <si>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</si>
  <si>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</si>
  <si>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</si>
  <si>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</si>
  <si>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</si>
  <si>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</si>
  <si>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</si>
  <si>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</si>
  <si>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</si>
  <si>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</si>
  <si>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</si>
  <si>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</si>
  <si>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</si>
  <si>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</si>
  <si>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</si>
  <si>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</si>
  <si>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</si>
  <si>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</si>
  <si>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</si>
  <si>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</si>
  <si>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</si>
  <si>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</si>
  <si>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</si>
  <si>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</si>
  <si>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</si>
  <si>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</si>
  <si>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</si>
  <si>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</si>
  <si>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</si>
  <si>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</si>
  <si>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</si>
  <si>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</si>
  <si>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</si>
  <si>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</si>
  <si>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</si>
  <si>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</si>
  <si>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</si>
  <si>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</si>
  <si>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</si>
  <si>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</si>
  <si>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</si>
  <si>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</si>
  <si>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</si>
  <si>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</si>
  <si>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</si>
  <si>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</si>
  <si>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</si>
  <si>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</si>
  <si>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</si>
  <si>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</si>
  <si>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</si>
  <si>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</si>
  <si>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</si>
  <si>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</si>
  <si>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</si>
  <si>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</si>
  <si>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</si>
  <si>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</si>
  <si>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</si>
  <si>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</si>
  <si>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</si>
  <si>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</si>
  <si>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</si>
  <si>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</si>
  <si>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</si>
  <si>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</si>
  <si>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</si>
  <si>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</si>
  <si>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</si>
  <si>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</si>
  <si>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</si>
  <si>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</si>
  <si>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</si>
  <si>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</si>
  <si>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</si>
  <si>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</si>
  <si>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</si>
  <si>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</si>
  <si>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</si>
  <si>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</si>
  <si>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</si>
  <si>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</si>
  <si>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</si>
  <si>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</si>
  <si>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</si>
  <si>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</si>
  <si>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</si>
  <si>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</si>
  <si>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</si>
  <si>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</si>
  <si>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</si>
  <si>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</si>
  <si>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</si>
  <si>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</si>
  <si>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</si>
  <si>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</si>
  <si>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</si>
  <si>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</si>
  <si>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</si>
  <si>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</si>
  <si>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</si>
  <si>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</si>
  <si>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</si>
  <si>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</si>
  <si>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</si>
  <si>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</si>
  <si>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</si>
  <si>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</si>
  <si>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</si>
  <si>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</si>
  <si>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</si>
  <si>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</si>
  <si>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</si>
  <si>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</si>
  <si>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</si>
  <si>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</si>
  <si>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</si>
  <si>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</si>
  <si>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</si>
  <si>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</si>
  <si>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</si>
  <si>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</si>
  <si>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</si>
  <si>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</si>
  <si>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</si>
  <si>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</si>
  <si>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</si>
  <si>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</si>
  <si>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</si>
  <si>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</si>
  <si>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</si>
  <si>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</si>
  <si>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</si>
  <si>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</si>
  <si>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</si>
  <si>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</si>
  <si>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</si>
  <si>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</si>
  <si>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</si>
  <si>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</si>
  <si>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</si>
  <si>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</si>
  <si>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</si>
  <si>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</si>
  <si>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</si>
  <si>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</si>
  <si>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</si>
  <si>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</si>
  <si>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</si>
  <si>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</si>
  <si>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</si>
  <si>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</si>
  <si>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</si>
  <si>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</si>
  <si>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</si>
  <si>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</si>
  <si>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</si>
  <si>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</si>
  <si>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</si>
  <si>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</si>
  <si>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</si>
  <si>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</si>
  <si>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</si>
  <si>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</si>
  <si>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</si>
  <si>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</si>
  <si>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</si>
  <si>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</si>
  <si>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</si>
  <si>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</si>
  <si>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</si>
  <si>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</si>
  <si>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</si>
  <si>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</si>
  <si>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</si>
  <si>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</si>
  <si>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</si>
  <si>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</si>
  <si>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</si>
  <si>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</si>
  <si>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</si>
  <si>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</si>
  <si>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</si>
  <si>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</si>
  <si>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</si>
  <si>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</si>
  <si>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</si>
  <si>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</si>
  <si>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</si>
  <si>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</si>
  <si>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</si>
  <si>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</si>
  <si>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</si>
  <si>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</si>
  <si>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</si>
  <si>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</si>
  <si>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</si>
  <si>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</si>
  <si>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</si>
  <si>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</si>
  <si>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</si>
  <si>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</si>
  <si>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</si>
  <si>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</si>
  <si>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</si>
  <si>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</si>
  <si>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</si>
  <si>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</si>
  <si>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</si>
  <si>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</si>
  <si>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</si>
  <si>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</si>
  <si>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</si>
  <si>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</si>
  <si>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</si>
  <si>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</si>
  <si>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</si>
  <si>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</si>
  <si>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</si>
  <si>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</si>
  <si>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</si>
  <si>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</si>
  <si>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</si>
  <si>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</si>
  <si>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</si>
  <si>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</si>
  <si>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</si>
  <si>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</si>
  <si>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</si>
  <si>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</si>
  <si>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</si>
  <si>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</si>
  <si>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</si>
  <si>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</si>
  <si>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</si>
  <si>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</si>
  <si>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</si>
  <si>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</si>
  <si>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</si>
  <si>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</si>
  <si>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</si>
  <si>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</si>
  <si>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</si>
  <si>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</si>
  <si>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</si>
  <si>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</si>
  <si>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</si>
  <si>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</si>
  <si>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</si>
  <si>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</si>
  <si>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</si>
  <si>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</si>
  <si>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</si>
  <si>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</si>
  <si>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</si>
  <si>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</si>
  <si>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</si>
  <si>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</si>
  <si>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</si>
  <si>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</si>
  <si>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</si>
  <si>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</si>
  <si>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</si>
  <si>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</si>
  <si>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</si>
  <si>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</si>
  <si>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</si>
  <si>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</si>
  <si>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</si>
  <si>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</si>
  <si>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</si>
  <si>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</si>
  <si>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</si>
  <si>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</si>
  <si>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</si>
  <si>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</si>
  <si>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</si>
  <si>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</si>
  <si>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</si>
  <si>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</si>
  <si>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</si>
  <si>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</si>
  <si>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</si>
  <si>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</si>
  <si>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</si>
  <si>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</si>
  <si>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</si>
  <si>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</si>
  <si>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</si>
  <si>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</si>
  <si>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</si>
  <si>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</si>
  <si>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</si>
  <si>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</si>
  <si>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</si>
  <si>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</si>
  <si>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</si>
  <si>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</si>
  <si>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</si>
  <si>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</si>
  <si>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</si>
  <si>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</si>
  <si>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</si>
  <si>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</si>
  <si>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</si>
  <si>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</si>
  <si>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</si>
  <si>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</si>
  <si>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</si>
  <si>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</si>
  <si>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</si>
  <si>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</si>
  <si>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</si>
  <si>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</si>
  <si>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</si>
  <si>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</si>
  <si>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</si>
  <si>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</si>
  <si>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</si>
  <si>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</si>
  <si>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</si>
  <si>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</si>
  <si>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</si>
  <si>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</si>
  <si>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</si>
  <si>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</si>
  <si>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</si>
  <si>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</si>
  <si>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</si>
  <si>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</si>
  <si>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</si>
  <si>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</si>
  <si>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</si>
  <si>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</si>
  <si>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</si>
  <si>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</si>
  <si>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</si>
  <si>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</si>
  <si>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</si>
  <si>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</si>
  <si>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</si>
  <si>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</si>
  <si>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</si>
  <si>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</si>
  <si>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</si>
  <si>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</si>
  <si>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</si>
  <si>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</si>
  <si>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</si>
  <si>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</si>
  <si>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</si>
  <si>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</si>
  <si>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</si>
  <si>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</si>
  <si>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</si>
  <si>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</si>
  <si>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</si>
  <si>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</si>
  <si>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</si>
  <si>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</si>
  <si>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</si>
  <si>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</si>
  <si>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</si>
  <si>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</si>
  <si>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</si>
  <si>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</si>
  <si>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</si>
  <si>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</si>
  <si>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</si>
  <si>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</si>
  <si>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</si>
  <si>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</si>
  <si>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</si>
  <si>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</si>
  <si>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</si>
  <si>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</si>
  <si>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</si>
  <si>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</si>
  <si>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</si>
  <si>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</si>
  <si>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</si>
  <si>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</si>
  <si>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</si>
  <si>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</si>
  <si>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</si>
  <si>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</si>
  <si>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</si>
  <si>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</si>
  <si>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</si>
  <si>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</si>
  <si>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</si>
  <si>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</si>
  <si>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</si>
  <si>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</si>
  <si>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</si>
  <si>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</si>
  <si>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</si>
  <si>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</si>
  <si>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</si>
  <si>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</si>
  <si>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</si>
  <si>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</si>
  <si>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</si>
  <si>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</si>
  <si>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</si>
  <si>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</si>
  <si>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</si>
  <si>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</si>
  <si>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</si>
  <si>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</si>
  <si>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</si>
  <si>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</si>
  <si>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</si>
  <si>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</si>
  <si>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</si>
  <si>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</si>
  <si>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</si>
  <si>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</si>
  <si>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</si>
  <si>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</si>
  <si>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</si>
  <si>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</si>
  <si>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</si>
  <si>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</si>
  <si>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</si>
  <si>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</si>
  <si>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</si>
  <si>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</si>
  <si>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</si>
  <si>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</si>
  <si>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</si>
  <si>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</si>
  <si>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</si>
  <si>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</si>
  <si>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</si>
  <si>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</si>
  <si>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</si>
  <si>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</si>
  <si>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</si>
  <si>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</si>
  <si>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</si>
  <si>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</si>
  <si>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</si>
  <si>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</si>
  <si>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</si>
  <si>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</si>
  <si>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</si>
  <si>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</si>
  <si>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</si>
  <si>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</si>
  <si>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</si>
  <si>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</si>
  <si>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</si>
  <si>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</si>
  <si>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</si>
  <si>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</si>
  <si>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</si>
  <si>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</si>
  <si>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</si>
  <si>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</si>
  <si>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</si>
  <si>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</si>
  <si>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</si>
  <si>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</si>
  <si>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</si>
  <si>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</si>
  <si>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</si>
  <si>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</si>
  <si>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</si>
  <si>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</si>
  <si>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</si>
  <si>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</si>
  <si>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</si>
  <si>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</si>
  <si>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</si>
  <si>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</si>
  <si>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</si>
  <si>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</si>
  <si>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</si>
  <si>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</si>
  <si>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</si>
  <si>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</si>
  <si>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</si>
  <si>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</si>
  <si>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</si>
  <si>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</si>
  <si>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</si>
  <si>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</si>
  <si>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</si>
  <si>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</si>
  <si>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</si>
  <si>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</si>
  <si>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</si>
  <si>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</si>
  <si>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</si>
  <si>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</si>
  <si>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</si>
  <si>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</si>
  <si>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</si>
  <si>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</si>
  <si>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</si>
  <si>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</si>
  <si>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</si>
  <si>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</si>
  <si>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</si>
  <si>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</si>
  <si>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</si>
  <si>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</si>
  <si>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</si>
  <si>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</si>
  <si>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</si>
  <si>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</si>
  <si>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</si>
  <si>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</si>
  <si>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</si>
  <si>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</si>
  <si>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</si>
  <si>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</si>
  <si>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</si>
  <si>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</si>
  <si>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</si>
  <si>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</si>
  <si>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</si>
  <si>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</si>
  <si>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</si>
  <si>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</si>
  <si>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</si>
  <si>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</si>
  <si>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</si>
  <si>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</si>
  <si>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</si>
  <si>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</si>
  <si>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</si>
  <si>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</si>
  <si>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</si>
  <si>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</si>
  <si>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</si>
  <si>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</si>
  <si>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</si>
  <si>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</si>
  <si>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</si>
  <si>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</si>
  <si>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</si>
  <si>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</si>
  <si>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</si>
  <si>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</si>
  <si>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</si>
  <si>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</si>
  <si>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</si>
  <si>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</si>
  <si>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</si>
  <si>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</si>
  <si>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</si>
  <si>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</si>
  <si>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</si>
  <si>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</si>
  <si>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</si>
  <si>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</si>
  <si>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</si>
  <si>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</si>
  <si>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</si>
  <si>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</si>
  <si>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</si>
  <si>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</si>
  <si>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</si>
  <si>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</si>
  <si>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</si>
  <si>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</si>
  <si>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</si>
  <si>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</si>
  <si>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</si>
  <si>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</si>
  <si>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</si>
  <si>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</si>
  <si>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</si>
  <si>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</si>
  <si>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</si>
  <si>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</si>
  <si>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</si>
  <si>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</si>
  <si>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</si>
  <si>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</si>
  <si>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</si>
  <si>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</si>
  <si>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</si>
  <si>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</si>
  <si>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</si>
  <si>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</si>
  <si>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</si>
  <si>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</si>
  <si>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</si>
  <si>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</si>
  <si>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</si>
  <si>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</si>
  <si>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</si>
  <si>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</si>
  <si>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</si>
  <si>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</si>
  <si>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</si>
  <si>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</si>
  <si>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</si>
  <si>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</si>
  <si>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</si>
  <si>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</si>
  <si>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</si>
  <si>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</si>
  <si>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</si>
  <si>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</si>
  <si>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</si>
  <si>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</si>
  <si>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</si>
  <si>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</si>
  <si>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</si>
  <si>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</si>
  <si>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</si>
  <si>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</si>
  <si>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</si>
  <si>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</si>
  <si>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</si>
  <si>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</si>
  <si>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</si>
  <si>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</si>
  <si>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</si>
  <si>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</si>
  <si>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</si>
  <si>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</si>
  <si>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</si>
  <si>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</si>
  <si>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</si>
  <si>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</si>
  <si>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</si>
  <si>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</si>
  <si>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</si>
  <si>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</si>
  <si>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</si>
  <si>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</si>
  <si>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</si>
  <si>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</si>
  <si>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</si>
  <si>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</si>
  <si>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</si>
  <si>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</si>
  <si>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</si>
  <si>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</si>
  <si>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</si>
  <si>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</si>
  <si>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</si>
  <si>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</si>
  <si>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</si>
  <si>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</si>
  <si>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</si>
  <si>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</si>
  <si>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</si>
  <si>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</si>
  <si>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</si>
  <si>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</si>
  <si>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</si>
  <si>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</si>
  <si>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</si>
  <si>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</si>
  <si>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</si>
  <si>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</si>
  <si>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</si>
  <si>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</si>
  <si>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</si>
  <si>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</si>
  <si>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</si>
  <si>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</si>
  <si>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</si>
  <si>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</si>
  <si>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</si>
  <si>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</si>
  <si>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</si>
  <si>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</si>
  <si>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</si>
  <si>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</si>
  <si>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</si>
  <si>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</si>
  <si>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</si>
  <si>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</si>
  <si>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</si>
  <si>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</si>
  <si>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</si>
  <si>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</si>
  <si>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</si>
  <si>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</si>
  <si>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</si>
  <si>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</si>
  <si>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</si>
  <si>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</si>
  <si>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</si>
  <si>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</si>
  <si>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</si>
  <si>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</si>
  <si>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</si>
  <si>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</si>
  <si>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</si>
  <si>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</si>
  <si>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</si>
  <si>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</si>
  <si>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</si>
  <si>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</si>
  <si>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</si>
  <si>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</si>
  <si>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</si>
  <si>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</si>
  <si>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</si>
  <si>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</si>
  <si>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</si>
  <si>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</si>
  <si>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</si>
  <si>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</si>
  <si>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</si>
  <si>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</si>
  <si>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</si>
  <si>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</si>
  <si>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</si>
  <si>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</si>
  <si>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</si>
  <si>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</si>
  <si>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</si>
  <si>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</si>
  <si>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</si>
  <si>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</si>
  <si>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</si>
  <si>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</si>
  <si>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</si>
  <si>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</si>
  <si>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</si>
  <si>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</si>
  <si>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</si>
  <si>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</si>
  <si>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</si>
  <si>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</si>
  <si>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</si>
  <si>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</si>
  <si>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</si>
  <si>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</si>
  <si>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</si>
  <si>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</si>
  <si>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</si>
  <si>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</si>
  <si>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</si>
  <si>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</si>
  <si>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</si>
  <si>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</si>
  <si>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</si>
  <si>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</si>
  <si>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</si>
  <si>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</si>
  <si>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</si>
  <si>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</si>
  <si>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</si>
  <si>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</si>
  <si>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</si>
  <si>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</si>
  <si>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</si>
  <si>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</si>
  <si>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</si>
  <si>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</si>
  <si>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</si>
  <si>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</si>
  <si>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</si>
  <si>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</si>
  <si>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</si>
  <si>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</si>
  <si>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</si>
  <si>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</si>
  <si>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</si>
  <si>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</si>
  <si>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</si>
  <si>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</si>
  <si>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</si>
  <si>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</si>
  <si>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</si>
  <si>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</si>
  <si>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</si>
  <si>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</si>
  <si>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</si>
  <si>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</si>
  <si>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</si>
  <si>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</si>
  <si>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</si>
  <si>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</si>
  <si>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</si>
  <si>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</si>
  <si>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</si>
  <si>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</si>
  <si>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</si>
  <si>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</si>
  <si>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</si>
  <si>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</si>
  <si>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</si>
  <si>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</si>
  <si>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</si>
  <si>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</si>
  <si>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</si>
  <si>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</si>
  <si>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</si>
  <si>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</si>
  <si>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</si>
  <si>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</si>
  <si>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</si>
  <si>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</si>
  <si>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</si>
  <si>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</si>
  <si>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</si>
  <si>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</si>
  <si>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</si>
  <si>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</si>
  <si>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</si>
  <si>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</si>
  <si>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</si>
  <si>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</si>
  <si>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</si>
  <si>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</si>
  <si>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</si>
  <si>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</si>
  <si>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</si>
  <si>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</si>
  <si>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</si>
  <si>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</si>
  <si>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</si>
  <si>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</si>
  <si>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</si>
  <si>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</si>
  <si>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</si>
  <si>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</si>
  <si>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</si>
  <si>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</si>
  <si>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</si>
  <si>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</si>
  <si>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</si>
  <si>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</si>
  <si>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</si>
  <si>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</si>
  <si>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</si>
  <si>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</si>
  <si>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</si>
  <si>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</si>
  <si>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</si>
  <si>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</si>
  <si>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</si>
  <si>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</si>
  <si>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</si>
  <si>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</si>
  <si>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</si>
  <si>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</si>
  <si>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</si>
  <si>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</si>
  <si>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</si>
  <si>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</si>
  <si>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</si>
  <si>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</si>
  <si>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</si>
  <si>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</si>
  <si>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</si>
  <si>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</si>
  <si>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</si>
  <si>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</si>
  <si>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</si>
  <si>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</si>
  <si>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</si>
  <si>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</si>
  <si>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</si>
  <si>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</si>
  <si>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</si>
  <si>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</si>
  <si>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</si>
  <si>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</si>
  <si>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</si>
  <si>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</si>
  <si>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</si>
  <si>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</si>
  <si>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</si>
  <si>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</si>
  <si>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</si>
  <si>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</si>
  <si>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</si>
  <si>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</si>
  <si>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</si>
  <si>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</si>
  <si>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</si>
  <si>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</si>
  <si>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</si>
  <si>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</si>
  <si>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</si>
  <si>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</si>
  <si>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</si>
  <si>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</si>
  <si>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</si>
  <si>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</si>
  <si>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</si>
  <si>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</si>
  <si>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</si>
  <si>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</si>
  <si>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</si>
  <si>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</si>
  <si>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</si>
  <si>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</si>
  <si>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</si>
  <si>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</si>
  <si>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</si>
  <si>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</si>
  <si>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</si>
  <si>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</si>
  <si>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</si>
  <si>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</si>
  <si>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</si>
  <si>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</si>
  <si>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</si>
  <si>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</si>
  <si>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</si>
  <si>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</si>
  <si>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</si>
  <si>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</si>
  <si>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</si>
  <si>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</si>
  <si>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</si>
  <si>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</si>
  <si>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</si>
  <si>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</si>
  <si>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</si>
  <si>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</si>
  <si>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</si>
  <si>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</si>
  <si>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</si>
  <si>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</si>
  <si>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</si>
  <si>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</si>
  <si>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</si>
  <si>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</si>
  <si>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</si>
  <si>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</si>
  <si>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</si>
  <si>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</si>
  <si>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</si>
  <si>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</si>
  <si>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</si>
  <si>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</si>
  <si>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</si>
  <si>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</si>
  <si>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</si>
  <si>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</si>
  <si>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</si>
  <si>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</si>
  <si>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</si>
  <si>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</si>
  <si>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</si>
  <si>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</si>
  <si>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</si>
  <si>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</si>
  <si>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</si>
  <si>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</si>
  <si>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</si>
  <si>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</si>
  <si>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</si>
  <si>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</si>
  <si>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</si>
  <si>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</si>
  <si>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</si>
  <si>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</si>
  <si>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</si>
  <si>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</si>
  <si>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</si>
  <si>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</si>
  <si>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</si>
  <si>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</si>
  <si>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</si>
  <si>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</si>
  <si>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</si>
  <si>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</si>
  <si>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</si>
  <si>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</si>
  <si>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</si>
  <si>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</si>
  <si>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</si>
  <si>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</si>
  <si>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</si>
  <si>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</si>
  <si>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</si>
  <si>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</si>
  <si>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</si>
  <si>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</si>
  <si>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</si>
  <si>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</si>
  <si>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</si>
  <si>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</si>
  <si>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</si>
  <si>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</si>
  <si>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</si>
  <si>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</si>
  <si>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</si>
  <si>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</si>
  <si>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</si>
  <si>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</si>
  <si>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</si>
  <si>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</si>
  <si>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</si>
  <si>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</si>
  <si>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</si>
  <si>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</si>
  <si>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</si>
  <si>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</si>
  <si>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</si>
  <si>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</si>
  <si>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</si>
  <si>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</si>
  <si>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</si>
  <si>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</si>
  <si>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</si>
  <si>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</si>
  <si>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</si>
  <si>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</si>
  <si>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</si>
  <si>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</si>
  <si>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</si>
  <si>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</si>
  <si>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</si>
  <si>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</si>
  <si>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</si>
  <si>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</si>
  <si>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</si>
  <si>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</si>
  <si>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</si>
  <si>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</si>
  <si>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</si>
  <si>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</si>
  <si>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</si>
  <si>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</si>
  <si>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</si>
  <si>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</si>
  <si>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</si>
  <si>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</si>
  <si>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</si>
  <si>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</si>
  <si>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</si>
  <si>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</si>
  <si>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</si>
  <si>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</si>
  <si>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</si>
  <si>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</si>
  <si>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</si>
  <si>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</si>
  <si>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</si>
  <si>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</si>
  <si>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</si>
  <si>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</si>
  <si>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</si>
  <si>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</si>
  <si>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</si>
  <si>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</si>
  <si>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</si>
  <si>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</si>
  <si>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</si>
  <si>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</si>
  <si>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</si>
  <si>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</si>
  <si>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</si>
  <si>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</si>
  <si>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</si>
  <si>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</si>
  <si>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</si>
  <si>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</si>
  <si>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</si>
  <si>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</si>
  <si>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</si>
  <si>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</si>
  <si>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</si>
  <si>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</si>
  <si>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</si>
  <si>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</si>
  <si>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</si>
  <si>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</si>
  <si>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</si>
  <si>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</si>
  <si>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</si>
  <si>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</si>
  <si>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</si>
  <si>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</si>
  <si>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</si>
  <si>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</si>
  <si>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</si>
  <si>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</si>
  <si>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</si>
  <si>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</si>
  <si>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</si>
  <si>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</si>
  <si>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</si>
  <si>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</si>
  <si>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</si>
  <si>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</si>
  <si>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</si>
  <si>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</si>
  <si>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</si>
  <si>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</si>
  <si>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</si>
  <si>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</si>
  <si>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</si>
  <si>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</si>
  <si>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</si>
  <si>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</si>
  <si>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</si>
  <si>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</si>
  <si>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</si>
  <si>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</si>
  <si>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</si>
  <si>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</si>
  <si>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</si>
  <si>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</si>
  <si>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</si>
  <si>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</si>
  <si>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</si>
  <si>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</si>
  <si>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</si>
  <si>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</si>
  <si>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</si>
  <si>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</si>
  <si>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</si>
  <si>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</si>
  <si>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</si>
  <si>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</si>
  <si>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</si>
  <si>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</si>
  <si>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</si>
  <si>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</si>
  <si>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</si>
  <si>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</si>
  <si>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</si>
  <si>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</si>
  <si>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</si>
  <si>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</si>
  <si>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</si>
  <si>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</si>
  <si>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</si>
  <si>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</si>
  <si>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</si>
  <si>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</si>
  <si>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</si>
  <si>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</si>
  <si>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</si>
  <si>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</si>
  <si>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</si>
  <si>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</si>
  <si>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</si>
  <si>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</si>
  <si>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</si>
  <si>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</si>
  <si>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</si>
  <si>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</si>
  <si>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</si>
  <si>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</si>
  <si>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</si>
  <si>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</si>
  <si>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</si>
  <si>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</si>
  <si>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</si>
  <si>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</si>
  <si>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</si>
  <si>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</si>
  <si>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</si>
  <si>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</si>
  <si>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</si>
  <si>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</si>
  <si>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</si>
  <si>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</si>
  <si>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</si>
  <si>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</si>
  <si>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</si>
  <si>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</si>
  <si>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</si>
  <si>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</si>
  <si>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</si>
  <si>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</si>
  <si>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</si>
  <si>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</si>
  <si>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</si>
  <si>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</si>
  <si>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</si>
  <si>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</si>
  <si>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</si>
  <si>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</si>
  <si>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</si>
  <si>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</si>
  <si>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</si>
  <si>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</si>
  <si>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</si>
  <si>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</si>
  <si>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</si>
  <si>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</si>
  <si>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</si>
  <si>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</si>
  <si>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</si>
  <si>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</si>
  <si>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</si>
  <si>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</si>
  <si>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</si>
  <si>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</si>
  <si>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</si>
  <si>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</si>
  <si>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</si>
  <si>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</si>
  <si>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</si>
  <si>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</si>
  <si>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</si>
  <si>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</si>
  <si>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</si>
  <si>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</si>
  <si>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</si>
  <si>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</si>
  <si>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</si>
  <si>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</si>
  <si>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</si>
  <si>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</si>
  <si>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</si>
  <si>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</si>
  <si>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</si>
  <si>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</si>
  <si>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</si>
  <si>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</si>
  <si>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</si>
  <si>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</si>
  <si>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</si>
  <si>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</si>
  <si>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</si>
  <si>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</si>
  <si>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</si>
  <si>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</si>
  <si>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</si>
  <si>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</si>
  <si>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</si>
  <si>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</si>
  <si>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</si>
  <si>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</si>
  <si>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</si>
  <si>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</si>
  <si>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</si>
  <si>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</si>
  <si>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</si>
  <si>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</si>
  <si>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</si>
  <si>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</si>
  <si>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</si>
  <si>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</si>
  <si>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</si>
  <si>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</si>
  <si>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</si>
  <si>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</si>
  <si>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</si>
  <si>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</si>
  <si>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</si>
  <si>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</si>
  <si>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</si>
  <si>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</si>
  <si>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</si>
  <si>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</si>
  <si>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</si>
  <si>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</si>
  <si>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</si>
  <si>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</si>
  <si>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</si>
  <si>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</si>
  <si>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</si>
  <si>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</si>
  <si>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</si>
  <si>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</si>
  <si>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</si>
  <si>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</si>
  <si>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</si>
  <si>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</si>
  <si>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</si>
  <si>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</si>
  <si>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</si>
  <si>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</si>
  <si>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</si>
  <si>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</si>
  <si>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</si>
  <si>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</si>
  <si>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</si>
  <si>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</si>
  <si>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</si>
  <si>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</si>
  <si>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</si>
  <si>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</si>
  <si>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</si>
  <si>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</si>
  <si>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</si>
  <si>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</si>
  <si>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</si>
  <si>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</si>
  <si>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</si>
  <si>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</si>
  <si>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</si>
  <si>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</si>
  <si>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</si>
  <si>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</si>
  <si>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</si>
  <si>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</si>
  <si>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</si>
  <si>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</si>
  <si>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</si>
  <si>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</si>
  <si>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</si>
  <si>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</si>
  <si>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</si>
  <si>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</si>
  <si>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</si>
  <si>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</si>
  <si>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</si>
  <si>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</si>
  <si>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</si>
  <si>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</si>
  <si>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</si>
  <si>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</si>
  <si>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</si>
  <si>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</si>
  <si>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</si>
  <si>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</si>
  <si>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</si>
  <si>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</si>
  <si>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</si>
  <si>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</si>
  <si>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</si>
  <si>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</si>
  <si>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</si>
  <si>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</si>
  <si>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</si>
  <si>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</si>
  <si>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</si>
  <si>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</si>
  <si>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</si>
  <si>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</si>
  <si>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</si>
  <si>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</si>
  <si>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</si>
  <si>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</si>
  <si>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</si>
  <si>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</si>
  <si>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</si>
  <si>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</si>
  <si>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</si>
  <si>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</si>
  <si>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</si>
  <si>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</si>
  <si>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</si>
  <si>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</si>
  <si>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</si>
  <si>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</si>
  <si>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</si>
  <si>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</si>
  <si>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</si>
  <si>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</si>
  <si>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</si>
  <si>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</si>
  <si>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</si>
  <si>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</si>
  <si>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</si>
  <si>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</si>
  <si>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</si>
  <si>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</si>
  <si>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</si>
  <si>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</si>
  <si>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</si>
  <si>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</si>
  <si>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</si>
  <si>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</si>
  <si>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</si>
  <si>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</si>
  <si>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</si>
  <si>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</si>
  <si>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</si>
  <si>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</si>
  <si>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</si>
  <si>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</si>
  <si>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</si>
  <si>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</si>
  <si>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</si>
  <si>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</si>
  <si>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</si>
  <si>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</si>
  <si>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</si>
  <si>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</si>
  <si>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</si>
  <si>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</si>
  <si>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</si>
  <si>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</si>
  <si>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</si>
  <si>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</si>
  <si>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</si>
  <si>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</si>
  <si>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</si>
  <si>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</si>
  <si>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</si>
  <si>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</si>
  <si>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</si>
  <si>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</si>
  <si>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</si>
  <si>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</si>
  <si>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</si>
  <si>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</si>
  <si>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</si>
  <si>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</si>
  <si>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</si>
  <si>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</si>
  <si>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</si>
  <si>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</si>
  <si>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</si>
  <si>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</si>
  <si>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</si>
  <si>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</si>
  <si>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</si>
  <si>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</si>
  <si>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</si>
  <si>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</si>
  <si>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</si>
  <si>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</si>
  <si>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</si>
  <si>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</si>
  <si>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</si>
  <si>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</si>
  <si>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</si>
  <si>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</si>
  <si>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</si>
  <si>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</si>
  <si>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</si>
  <si>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</si>
  <si>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</si>
  <si>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</si>
  <si>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</si>
  <si>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</si>
  <si>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</si>
  <si>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</si>
  <si>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</si>
  <si>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</si>
  <si>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</si>
  <si>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</si>
  <si>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</si>
  <si>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</si>
  <si>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</si>
  <si>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</si>
  <si>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</si>
  <si>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</si>
  <si>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</si>
  <si>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</si>
  <si>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</si>
  <si>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</si>
  <si>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</si>
  <si>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</si>
  <si>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</si>
  <si>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</si>
  <si>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</si>
  <si>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</si>
  <si>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</si>
  <si>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</si>
  <si>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</si>
  <si>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</si>
  <si>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</si>
  <si>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</si>
  <si>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</si>
  <si>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</si>
  <si>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</si>
  <si>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</si>
  <si>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</si>
  <si>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</si>
  <si>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</si>
  <si>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</si>
  <si>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</si>
  <si>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</si>
  <si>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</si>
  <si>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</si>
  <si>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</si>
  <si>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</si>
  <si>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</si>
  <si>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</si>
  <si>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</si>
  <si>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</si>
  <si>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</si>
  <si>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</si>
  <si>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</si>
  <si>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</si>
  <si>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</si>
  <si>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</si>
  <si>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</si>
  <si>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</si>
  <si>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</si>
  <si>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</si>
  <si>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</si>
  <si>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</si>
  <si>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</si>
  <si>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</si>
  <si>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</si>
  <si>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</si>
  <si>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</si>
  <si>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</si>
  <si>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</si>
  <si>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</si>
  <si>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</si>
  <si>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</si>
  <si>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</si>
  <si>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</si>
  <si>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</si>
  <si>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</si>
  <si>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</si>
  <si>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</si>
  <si>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</si>
  <si>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</si>
  <si>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</si>
  <si>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</si>
  <si>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</si>
  <si>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</si>
  <si>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</si>
  <si>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</si>
  <si>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</si>
  <si>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</si>
  <si>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</si>
  <si>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</si>
  <si>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</si>
  <si>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</si>
  <si>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</si>
  <si>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</si>
  <si>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</si>
  <si>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</si>
  <si>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</si>
  <si>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</si>
  <si>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</si>
  <si>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</si>
  <si>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</si>
  <si>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</si>
  <si>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</si>
  <si>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</si>
  <si>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</si>
  <si>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</si>
  <si>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</si>
  <si>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</si>
  <si>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</si>
  <si>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</si>
  <si>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</si>
  <si>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</si>
  <si>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</si>
  <si>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</si>
  <si>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</si>
  <si>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</si>
  <si>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</si>
  <si>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</si>
  <si>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</si>
  <si>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</si>
  <si>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</si>
  <si>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</si>
  <si>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</si>
  <si>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</si>
  <si>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</si>
  <si>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</si>
  <si>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</si>
  <si>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</si>
  <si>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</si>
  <si>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</si>
  <si>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</si>
  <si>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</si>
  <si>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</si>
  <si>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</si>
  <si>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</si>
  <si>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</si>
  <si>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</si>
  <si>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</si>
  <si>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</si>
  <si>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</si>
  <si>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</si>
  <si>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</si>
  <si>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</si>
  <si>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</si>
  <si>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</si>
  <si>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</si>
  <si>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</si>
  <si>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</si>
  <si>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</si>
  <si>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</si>
  <si>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</si>
  <si>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</si>
  <si>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</si>
  <si>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</si>
  <si>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</si>
  <si>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</si>
  <si>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</si>
  <si>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</si>
  <si>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</si>
  <si>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</si>
  <si>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</si>
  <si>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</si>
  <si>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</si>
  <si>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</si>
  <si>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</si>
  <si>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</si>
  <si>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</si>
  <si>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</si>
  <si>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</si>
  <si>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</si>
  <si>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</si>
  <si>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</si>
  <si>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</si>
  <si>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</si>
  <si>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</si>
  <si>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</si>
  <si>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</si>
  <si>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</si>
  <si>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</si>
  <si>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</si>
  <si>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</si>
  <si>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</si>
  <si>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</si>
  <si>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</si>
  <si>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</si>
  <si>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</si>
  <si>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</si>
  <si>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</si>
  <si>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</si>
  <si>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</si>
  <si>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</si>
  <si>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</si>
  <si>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</si>
  <si>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</si>
  <si>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</si>
  <si>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</si>
  <si>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</si>
  <si>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</si>
  <si>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</si>
  <si>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</si>
  <si>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</si>
  <si>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</si>
  <si>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</si>
  <si>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</si>
  <si>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</si>
  <si>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</si>
  <si>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</si>
  <si>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</si>
  <si>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</si>
  <si>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</si>
  <si>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</si>
  <si>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</si>
  <si>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</si>
  <si>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</si>
  <si>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</si>
  <si>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</si>
  <si>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</si>
  <si>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</si>
  <si>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</si>
  <si>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</si>
  <si>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</si>
  <si>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</si>
  <si>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</si>
  <si>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</si>
  <si>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</si>
  <si>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</si>
  <si>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</si>
  <si>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</si>
  <si>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</si>
  <si>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</si>
  <si>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</si>
  <si>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</si>
  <si>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</si>
  <si>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</si>
  <si>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</si>
  <si>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</si>
  <si>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</si>
  <si>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</si>
  <si>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</si>
  <si>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</si>
  <si>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</si>
  <si>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</si>
  <si>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</si>
  <si>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</si>
  <si>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</si>
  <si>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</si>
  <si>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</si>
  <si>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</si>
  <si>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</si>
  <si>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</si>
  <si>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</si>
  <si>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</si>
  <si>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</si>
  <si>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</si>
  <si>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</si>
  <si>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</si>
  <si>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</si>
  <si>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</si>
  <si>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</si>
  <si>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</si>
  <si>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</si>
  <si>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</si>
  <si>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</si>
  <si>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</si>
  <si>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</si>
  <si>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</si>
  <si>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</si>
  <si>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</si>
  <si>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</si>
  <si>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</si>
  <si>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</si>
  <si>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</si>
  <si>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</si>
  <si>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</si>
  <si>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</si>
  <si>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</si>
  <si>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</si>
  <si>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</si>
  <si>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</si>
  <si>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</si>
  <si>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</si>
  <si>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</si>
  <si>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</si>
  <si>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</si>
  <si>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</si>
  <si>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</si>
  <si>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</si>
  <si>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</si>
  <si>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</si>
  <si>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</si>
  <si>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</si>
  <si>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</si>
  <si>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</si>
  <si>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</si>
  <si>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</si>
  <si>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</si>
  <si>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</si>
  <si>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</si>
  <si>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</si>
  <si>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</si>
  <si>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</si>
  <si>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</si>
  <si>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</si>
  <si>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</si>
  <si>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</si>
  <si>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</si>
  <si>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</si>
  <si>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</si>
  <si>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</si>
  <si>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</si>
  <si>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</si>
  <si>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</si>
  <si>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</si>
  <si>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</si>
  <si>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</si>
  <si>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</si>
  <si>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</si>
  <si>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</si>
  <si>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</si>
  <si>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</si>
  <si>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</si>
  <si>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</si>
  <si>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</si>
  <si>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</si>
  <si>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</si>
  <si>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</si>
  <si>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</si>
  <si>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</si>
  <si>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</si>
  <si>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</si>
  <si>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</si>
  <si>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</si>
  <si>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</si>
  <si>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</si>
  <si>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</si>
  <si>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</si>
  <si>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</si>
  <si>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</si>
  <si>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</si>
  <si>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</si>
  <si>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</si>
  <si>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</si>
  <si>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</si>
  <si>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</si>
  <si>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</si>
  <si>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</si>
  <si>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</si>
  <si>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</si>
  <si>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</si>
  <si>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</si>
  <si>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</si>
  <si>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</si>
  <si>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</si>
  <si>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</si>
  <si>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</si>
  <si>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</si>
  <si>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</si>
  <si>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</si>
  <si>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</si>
  <si>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</si>
  <si>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</si>
  <si>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</si>
  <si>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</si>
  <si>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</si>
  <si>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</si>
  <si>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</si>
  <si>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</si>
  <si>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</si>
  <si>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</si>
  <si>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</si>
  <si>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</si>
  <si>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</si>
  <si>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</si>
  <si>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</si>
  <si>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</si>
  <si>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</si>
  <si>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</si>
  <si>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</si>
  <si>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</si>
  <si>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</si>
  <si>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</si>
  <si>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</si>
  <si>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</si>
  <si>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</si>
  <si>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</si>
  <si>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</si>
  <si>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</si>
  <si>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</si>
  <si>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</si>
  <si>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</si>
  <si>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</si>
  <si>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</si>
  <si>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</si>
  <si>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</si>
  <si>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</si>
  <si>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</si>
  <si>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</si>
  <si>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</si>
  <si>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</si>
  <si>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</si>
  <si>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</si>
  <si>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</si>
  <si>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</si>
  <si>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</si>
  <si>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</si>
  <si>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</si>
  <si>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</si>
  <si>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</si>
  <si>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</si>
  <si>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</si>
  <si>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</si>
  <si>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</si>
  <si>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</si>
  <si>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</si>
  <si>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</si>
  <si>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</si>
  <si>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</si>
  <si>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</si>
  <si>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</si>
  <si>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</si>
  <si>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</si>
  <si>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</si>
  <si>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</si>
  <si>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</si>
  <si>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</si>
  <si>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</si>
  <si>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</si>
  <si>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</si>
  <si>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</si>
  <si>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</si>
  <si>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</si>
  <si>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</si>
  <si>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</si>
  <si>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</si>
  <si>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</si>
  <si>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</si>
  <si>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</si>
  <si>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</si>
  <si>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</si>
  <si>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</si>
  <si>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</si>
  <si>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</si>
  <si>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</si>
  <si>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</si>
  <si>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</si>
  <si>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</si>
  <si>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</si>
  <si>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</si>
  <si>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</si>
  <si>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</si>
  <si>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</si>
  <si>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</si>
  <si>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</si>
  <si>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</si>
  <si>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</si>
  <si>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</si>
  <si>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</si>
  <si>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</si>
  <si>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</si>
  <si>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</si>
  <si>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</si>
  <si>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</si>
  <si>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</si>
  <si>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</si>
  <si>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</si>
  <si>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</si>
  <si>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</si>
  <si>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</si>
  <si>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</si>
  <si>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</si>
  <si>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</si>
  <si>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</si>
  <si>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</si>
  <si>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</si>
  <si>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</si>
  <si>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</si>
  <si>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</si>
  <si>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</si>
  <si>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</si>
  <si>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</si>
  <si>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</si>
  <si>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</si>
  <si>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</si>
  <si>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</si>
  <si>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</si>
  <si>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</si>
  <si>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</si>
  <si>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</si>
  <si>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</si>
  <si>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</si>
  <si>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</si>
  <si>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</si>
  <si>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</si>
  <si>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</si>
  <si>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</si>
  <si>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</si>
  <si>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</si>
  <si>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</si>
  <si>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</si>
  <si>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</si>
  <si>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</si>
  <si>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</si>
  <si>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</si>
  <si>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</si>
  <si>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</si>
  <si>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</si>
  <si>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</si>
  <si>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</si>
  <si>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</si>
  <si>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</si>
  <si>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</si>
  <si>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</si>
  <si>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</si>
  <si>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</si>
  <si>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</si>
  <si>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</si>
  <si>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</si>
  <si>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</si>
  <si>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</si>
  <si>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</si>
  <si>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</si>
  <si>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</si>
  <si>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</si>
  <si>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</si>
  <si>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</si>
  <si>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</si>
  <si>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</si>
  <si>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</si>
  <si>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</si>
  <si>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</si>
  <si>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</si>
  <si>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</si>
  <si>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</si>
  <si>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</si>
  <si>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</si>
  <si>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</si>
  <si>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</si>
  <si>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</si>
  <si>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</si>
  <si>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</si>
  <si>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</si>
  <si>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</si>
  <si>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</si>
  <si>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</si>
  <si>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</si>
  <si>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</si>
  <si>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</si>
  <si>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</si>
  <si>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</si>
  <si>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</si>
  <si>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</si>
  <si>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</si>
  <si>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</si>
  <si>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</si>
  <si>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</si>
  <si>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</si>
  <si>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</si>
  <si>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</si>
  <si>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</si>
  <si>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</si>
  <si>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</si>
  <si>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</si>
  <si>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</si>
  <si>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</si>
  <si>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</si>
  <si>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</si>
  <si>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</si>
  <si>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</si>
  <si>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</si>
  <si>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</si>
  <si>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</si>
  <si>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</si>
  <si>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</si>
  <si>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</si>
  <si>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</si>
  <si>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</si>
  <si>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</si>
  <si>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</si>
  <si>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</si>
  <si>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</si>
  <si>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</si>
  <si>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</si>
  <si>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</si>
  <si>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</si>
  <si>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</si>
  <si>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</si>
  <si>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</si>
  <si>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</si>
  <si>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</si>
  <si>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</si>
  <si>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</si>
  <si>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</si>
  <si>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</si>
  <si>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</si>
  <si>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</si>
  <si>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</si>
  <si>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</si>
  <si>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</si>
  <si>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</si>
  <si>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</si>
  <si>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</si>
  <si>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</si>
  <si>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</si>
  <si>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</si>
  <si>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</si>
  <si>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</si>
  <si>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</si>
  <si>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</si>
  <si>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</si>
  <si>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</si>
  <si>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</si>
  <si>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</si>
  <si>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</si>
  <si>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</si>
  <si>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</si>
  <si>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</si>
  <si>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</si>
  <si>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</si>
  <si>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</si>
  <si>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</si>
  <si>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</si>
  <si>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</si>
  <si>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</si>
  <si>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</si>
  <si>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</si>
  <si>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</si>
  <si>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</si>
  <si>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</si>
  <si>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</si>
  <si>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</si>
  <si>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</si>
  <si>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</si>
  <si>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</si>
  <si>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</si>
  <si>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</si>
  <si>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</si>
  <si>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</si>
  <si>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</si>
  <si>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</si>
  <si>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</si>
  <si>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</si>
  <si>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</si>
  <si>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</si>
  <si>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</si>
  <si>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</si>
  <si>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</si>
  <si>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</si>
  <si>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</si>
  <si>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</si>
  <si>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</si>
  <si>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</si>
  <si>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</si>
  <si>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</si>
  <si>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</si>
  <si>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</si>
  <si>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</si>
  <si>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</si>
  <si>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</si>
  <si>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</si>
  <si>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</si>
  <si>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</si>
  <si>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</si>
  <si>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</si>
  <si>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</si>
  <si>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</si>
  <si>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</si>
  <si>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</si>
  <si>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</si>
  <si>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</si>
  <si>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</si>
  <si>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</si>
  <si>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</si>
  <si>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</si>
  <si>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</si>
  <si>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</si>
  <si>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</si>
  <si>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</si>
  <si>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</si>
  <si>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</si>
  <si>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</si>
  <si>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</si>
  <si>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</si>
  <si>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</si>
  <si>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</si>
  <si>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</si>
  <si>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</si>
  <si>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</si>
  <si>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</si>
  <si>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</si>
  <si>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</si>
  <si>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</si>
  <si>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</si>
  <si>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</si>
  <si>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</si>
  <si>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</si>
  <si>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</si>
  <si>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</si>
  <si>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</si>
  <si>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</si>
  <si>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</si>
  <si>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</si>
  <si>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</si>
  <si>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</si>
  <si>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</si>
  <si>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</si>
  <si>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</si>
  <si>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</si>
  <si>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</si>
  <si>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</si>
  <si>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</si>
  <si>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</si>
  <si>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</si>
  <si>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</si>
  <si>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</si>
  <si>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</si>
  <si>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</si>
  <si>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</si>
  <si>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</si>
  <si>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</si>
  <si>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</si>
  <si>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</si>
  <si>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</si>
  <si>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</si>
  <si>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</si>
  <si>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</si>
  <si>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</si>
  <si>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</si>
  <si>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</si>
  <si>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</si>
  <si>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</si>
  <si>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</si>
  <si>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</si>
  <si>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</si>
  <si>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</si>
  <si>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</si>
  <si>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</si>
  <si>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</si>
  <si>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</si>
  <si>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</si>
  <si>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</si>
  <si>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</si>
  <si>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</si>
  <si>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</si>
  <si>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</si>
  <si>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</si>
  <si>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</si>
  <si>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</si>
  <si>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</si>
  <si>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</si>
  <si>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</si>
  <si>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</si>
  <si>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</si>
  <si>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</si>
  <si>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</si>
  <si>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</si>
  <si>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</si>
  <si>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</si>
  <si>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</si>
  <si>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</si>
  <si>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</si>
  <si>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</si>
  <si>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</si>
  <si>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</si>
  <si>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</si>
  <si>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</si>
  <si>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</si>
  <si>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</si>
  <si>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</si>
  <si>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</si>
  <si>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</si>
  <si>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</si>
  <si>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</si>
  <si>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</si>
  <si>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</si>
  <si>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</si>
  <si>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</si>
  <si>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</si>
  <si>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</si>
  <si>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</si>
  <si>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</si>
  <si>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</si>
  <si>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</si>
  <si>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</si>
  <si>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</si>
  <si>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</si>
  <si>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</si>
  <si>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</si>
  <si>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</si>
  <si>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</si>
  <si>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</si>
  <si>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</si>
  <si>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</si>
  <si>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</si>
  <si>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</si>
  <si>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</si>
  <si>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</si>
  <si>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</si>
  <si>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</si>
  <si>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</si>
  <si>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</si>
  <si>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</si>
  <si>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</si>
  <si>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</si>
  <si>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</si>
  <si>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</si>
  <si>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</si>
  <si>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</si>
  <si>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</si>
  <si>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</si>
  <si>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</si>
  <si>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</si>
  <si>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</si>
  <si>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</si>
  <si>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</si>
  <si>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</si>
  <si>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</si>
  <si>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</si>
  <si>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</si>
  <si>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</si>
  <si>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</si>
  <si>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</si>
  <si>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</si>
  <si>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</si>
  <si>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</si>
  <si>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</si>
  <si>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</si>
  <si>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</si>
  <si>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</si>
  <si>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</si>
  <si>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</si>
  <si>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</si>
  <si>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</si>
  <si>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</si>
  <si>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</si>
  <si>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</si>
  <si>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</si>
  <si>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</si>
  <si>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</si>
  <si>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</si>
  <si>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</si>
  <si>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</si>
  <si>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</si>
  <si>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</si>
  <si>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</si>
  <si>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</si>
  <si>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</si>
  <si>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</si>
  <si>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</si>
  <si>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</si>
  <si>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</si>
  <si>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</si>
  <si>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</si>
  <si>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</si>
  <si>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</si>
  <si>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</si>
  <si>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</si>
  <si>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</si>
  <si>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</si>
  <si>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</si>
  <si>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</si>
  <si>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</si>
  <si>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</si>
  <si>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</si>
  <si>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</si>
  <si>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</si>
  <si>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</si>
  <si>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</si>
  <si>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</si>
  <si>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</si>
  <si>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</si>
  <si>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</si>
  <si>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</si>
  <si>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</si>
  <si>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</si>
  <si>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</si>
  <si>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</si>
  <si>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</si>
  <si>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</si>
  <si>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</si>
  <si>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</si>
  <si>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</si>
  <si>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</si>
  <si>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</si>
  <si>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</si>
  <si>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</si>
  <si>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</si>
  <si>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</si>
  <si>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</si>
  <si>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</si>
  <si>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</si>
  <si>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</si>
  <si>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</si>
  <si>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</si>
  <si>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</si>
  <si>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</si>
  <si>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</si>
  <si>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</si>
  <si>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</si>
  <si>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</si>
  <si>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</si>
  <si>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</si>
  <si>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</si>
  <si>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</si>
  <si>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</si>
  <si>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</si>
  <si>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</si>
  <si>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</si>
  <si>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</si>
  <si>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</si>
  <si>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</si>
  <si>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</si>
  <si>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</si>
  <si>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</si>
  <si>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</si>
  <si>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</si>
  <si>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</si>
  <si>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</si>
  <si>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</si>
  <si>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</si>
  <si>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</si>
  <si>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</si>
  <si>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</si>
  <si>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</si>
  <si>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</si>
  <si>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</si>
  <si>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</si>
  <si>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</si>
  <si>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</si>
  <si>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</si>
  <si>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</si>
  <si>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</si>
  <si>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</si>
  <si>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</si>
  <si>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</si>
  <si>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</si>
  <si>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</si>
  <si>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</si>
  <si>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</si>
  <si>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</si>
  <si>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</si>
  <si>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</si>
  <si>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</si>
  <si>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</si>
  <si>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</si>
  <si>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</si>
  <si>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</si>
  <si>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</si>
  <si>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</si>
  <si>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</si>
  <si>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</si>
  <si>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</si>
  <si>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</si>
  <si>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</si>
  <si>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</si>
  <si>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</si>
  <si>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</si>
  <si>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</si>
  <si>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</si>
  <si>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</si>
  <si>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</si>
  <si>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</si>
  <si>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</si>
  <si>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</si>
  <si>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</si>
  <si>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</si>
  <si>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</si>
  <si>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</si>
  <si>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</si>
  <si>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</si>
  <si>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</si>
  <si>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</si>
  <si>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</si>
  <si>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</si>
  <si>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</si>
  <si>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</si>
  <si>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</si>
  <si>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</si>
  <si>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</si>
  <si>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</si>
  <si>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</si>
  <si>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</si>
  <si>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</si>
  <si>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</si>
  <si>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</si>
  <si>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</si>
  <si>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</si>
  <si>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</si>
  <si>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</si>
  <si>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</si>
  <si>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</si>
  <si>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</si>
  <si>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</si>
  <si>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</si>
  <si>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</si>
  <si>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</si>
  <si>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</si>
  <si>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</si>
  <si>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</si>
  <si>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</si>
  <si>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</si>
  <si>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</si>
  <si>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</si>
  <si>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</si>
  <si>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</si>
  <si>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</si>
  <si>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</si>
  <si>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</si>
  <si>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</si>
  <si>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</si>
  <si>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</si>
  <si>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</si>
  <si>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</si>
  <si>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</si>
  <si>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</si>
  <si>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</si>
  <si>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</si>
  <si>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</si>
  <si>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</si>
  <si>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</si>
  <si>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</si>
  <si>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</si>
  <si>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</si>
  <si>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</si>
  <si>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</si>
  <si>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</si>
  <si>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</si>
  <si>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</si>
  <si>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</si>
  <si>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</si>
  <si>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</si>
  <si>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</si>
  <si>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</si>
  <si>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</si>
  <si>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</si>
  <si>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</si>
  <si>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</si>
  <si>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</si>
  <si>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</si>
  <si>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</si>
  <si>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</si>
  <si>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</si>
  <si>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</si>
  <si>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</si>
  <si>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</si>
  <si>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</si>
  <si>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</si>
  <si>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</si>
  <si>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</si>
  <si>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</si>
  <si>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</si>
  <si>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</si>
  <si>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</si>
  <si>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</si>
  <si>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</si>
  <si>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</si>
  <si>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</si>
  <si>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</si>
  <si>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</si>
  <si>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</si>
  <si>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</si>
  <si>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</si>
  <si>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</si>
  <si>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</si>
  <si>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</si>
  <si>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</si>
  <si>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</si>
  <si>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</si>
  <si>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</si>
  <si>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</si>
  <si>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</si>
  <si>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</si>
  <si>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</si>
  <si>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</si>
  <si>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</si>
  <si>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</si>
  <si>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</si>
  <si>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</si>
  <si>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</si>
  <si>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</si>
  <si>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</si>
  <si>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</si>
  <si>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</si>
  <si>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</si>
  <si>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</si>
  <si>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</si>
  <si>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</si>
  <si>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</si>
  <si>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</si>
  <si>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</si>
  <si>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</si>
  <si>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</si>
  <si>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</si>
  <si>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</si>
  <si>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</si>
  <si>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</si>
  <si>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</si>
  <si>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</si>
  <si>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</si>
  <si>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</si>
  <si>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</si>
  <si>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</si>
  <si>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</si>
  <si>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</si>
  <si>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</si>
  <si>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</si>
  <si>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</si>
  <si>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</si>
  <si>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</si>
  <si>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</si>
  <si>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</si>
  <si>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</si>
  <si>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</si>
  <si>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</si>
  <si>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</si>
  <si>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</si>
  <si>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</si>
  <si>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</si>
  <si>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</si>
  <si>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</si>
  <si>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</si>
  <si>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</si>
  <si>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</si>
  <si>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</si>
  <si>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</si>
  <si>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</si>
  <si>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</si>
  <si>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</si>
  <si>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</si>
  <si>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</si>
  <si>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</si>
  <si>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</si>
  <si>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</si>
  <si>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</si>
  <si>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</si>
  <si>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</si>
  <si>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</si>
  <si>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</si>
  <si>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</si>
  <si>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</si>
  <si>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</si>
  <si>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</si>
  <si>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</si>
  <si>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</si>
  <si>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</si>
  <si>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</si>
  <si>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</si>
  <si>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</si>
  <si>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</si>
  <si>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</si>
  <si>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</si>
  <si>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</si>
  <si>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</si>
  <si>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</si>
  <si>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</si>
  <si>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</si>
  <si>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</si>
  <si>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</si>
  <si>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</si>
  <si>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</si>
  <si>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</si>
  <si>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</si>
  <si>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</si>
  <si>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</si>
  <si>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</si>
  <si>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</si>
  <si>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</si>
  <si>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</si>
  <si>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</si>
  <si>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</si>
  <si>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</si>
  <si>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</si>
  <si>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</si>
  <si>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</si>
  <si>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</si>
  <si>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</si>
  <si>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</si>
  <si>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</si>
  <si>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</si>
  <si>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</si>
  <si>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</si>
  <si>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</si>
  <si>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</si>
  <si>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</si>
  <si>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</si>
  <si>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</si>
  <si>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</si>
  <si>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</si>
  <si>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</si>
  <si>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</si>
  <si>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</si>
  <si>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</si>
  <si>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</si>
  <si>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</si>
  <si>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</si>
  <si>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</si>
  <si>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</si>
  <si>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</si>
  <si>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</si>
  <si>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</si>
  <si>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</si>
  <si>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</si>
  <si>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</si>
  <si>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</si>
  <si>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</si>
  <si>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</si>
  <si>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</si>
  <si>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</si>
  <si>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</si>
  <si>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</si>
  <si>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</si>
  <si>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</si>
  <si>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</si>
  <si>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</si>
  <si>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</si>
  <si>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</si>
  <si>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</si>
  <si>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</si>
  <si>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</si>
  <si>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</si>
  <si>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</si>
  <si>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</si>
  <si>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</si>
  <si>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</si>
  <si>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</si>
  <si>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</si>
  <si>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</si>
  <si>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</si>
  <si>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</si>
  <si>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</si>
  <si>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</si>
  <si>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</si>
  <si>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</si>
  <si>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</si>
  <si>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</si>
  <si>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</si>
  <si>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</si>
  <si>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</si>
  <si>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</si>
  <si>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</si>
  <si>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</si>
  <si>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</si>
  <si>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</si>
  <si>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</si>
  <si>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</si>
  <si>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</si>
  <si>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</si>
  <si>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</si>
  <si>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</si>
  <si>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</si>
  <si>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</si>
  <si>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</si>
  <si>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</si>
  <si>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</si>
  <si>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</si>
  <si>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</si>
  <si>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</si>
  <si>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</si>
  <si>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</si>
  <si>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</si>
  <si>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</si>
  <si>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</si>
  <si>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</si>
  <si>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</si>
  <si>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</si>
  <si>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</si>
  <si>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</si>
  <si>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</si>
  <si>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</si>
  <si>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</si>
  <si>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</si>
  <si>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</si>
  <si>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</si>
  <si>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</si>
  <si>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</si>
  <si>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</si>
  <si>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</si>
  <si>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</si>
  <si>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</si>
  <si>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</si>
  <si>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</si>
  <si>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</si>
  <si>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</si>
  <si>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</si>
  <si>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</si>
  <si>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</si>
  <si>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</si>
  <si>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</si>
  <si>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</si>
  <si>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</si>
  <si>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</si>
  <si>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</si>
  <si>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</si>
  <si>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</si>
  <si>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</si>
  <si>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</si>
  <si>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</si>
  <si>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</si>
  <si>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</si>
  <si>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</si>
  <si>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</si>
  <si>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</si>
  <si>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</si>
  <si>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</si>
  <si>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</si>
  <si>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</si>
  <si>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</si>
  <si>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</si>
  <si>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</si>
  <si>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</si>
  <si>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</si>
  <si>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</si>
  <si>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</si>
  <si>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</si>
  <si>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</si>
  <si>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</si>
  <si>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</si>
  <si>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</si>
  <si>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</si>
  <si>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</si>
  <si>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</si>
  <si>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</si>
  <si>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</si>
  <si>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</si>
  <si>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</si>
  <si>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</si>
  <si>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</si>
  <si>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</si>
  <si>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</si>
  <si>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</si>
  <si>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</si>
  <si>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</si>
  <si>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</si>
  <si>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</si>
  <si>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</si>
  <si>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</si>
  <si>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</si>
  <si>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</si>
  <si>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</si>
  <si>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</si>
  <si>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</si>
  <si>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</si>
  <si>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</si>
  <si>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</si>
  <si>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</si>
  <si>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</si>
  <si>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</si>
  <si>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</si>
  <si>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</si>
  <si>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</si>
  <si>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</si>
  <si>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</si>
  <si>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</si>
  <si>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</si>
  <si>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</si>
  <si>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</si>
  <si>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</si>
  <si>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</si>
  <si>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</si>
  <si>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</si>
  <si>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</si>
  <si>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</si>
  <si>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</si>
  <si>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</si>
  <si>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</si>
  <si>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</si>
  <si>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</si>
  <si>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</si>
  <si>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</si>
  <si>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</si>
  <si>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</si>
  <si>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</si>
  <si>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</si>
  <si>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</si>
  <si>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</si>
  <si>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</si>
  <si>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</si>
  <si>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</si>
  <si>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</si>
  <si>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</si>
  <si>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</si>
  <si>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</si>
  <si>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</si>
  <si>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</si>
  <si>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</si>
  <si>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</si>
  <si>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</si>
  <si>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</si>
  <si>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</si>
  <si>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</si>
  <si>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</si>
  <si>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</si>
  <si>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</si>
  <si>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</si>
  <si>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</si>
  <si>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</si>
  <si>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</si>
  <si>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</si>
  <si>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</si>
  <si>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</si>
  <si>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</si>
  <si>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</si>
  <si>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</si>
  <si>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</si>
  <si>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</si>
  <si>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</si>
  <si>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</si>
  <si>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</si>
  <si>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</si>
  <si>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</si>
  <si>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</si>
  <si>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</si>
  <si>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</si>
  <si>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</si>
  <si>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</si>
  <si>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</si>
  <si>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</si>
  <si>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</si>
  <si>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</si>
  <si>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</si>
  <si>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</si>
  <si>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</si>
  <si>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</si>
  <si>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</si>
  <si>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</si>
  <si>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</si>
  <si>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</si>
  <si>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</si>
  <si>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</si>
  <si>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</si>
  <si>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</si>
  <si>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</si>
  <si>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</si>
  <si>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</si>
  <si>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</si>
  <si>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</si>
  <si>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</si>
  <si>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</si>
  <si>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</si>
  <si>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</si>
  <si>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</si>
  <si>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</si>
  <si>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</si>
  <si>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</si>
  <si>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</si>
  <si>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</si>
  <si>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</si>
  <si>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</si>
  <si>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</si>
  <si>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</si>
  <si>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</si>
  <si>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</si>
  <si>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</si>
  <si>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</si>
  <si>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</si>
  <si>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</si>
  <si>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</si>
  <si>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</si>
  <si>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</si>
  <si>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</si>
  <si>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</si>
  <si>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</si>
  <si>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</si>
  <si>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</si>
  <si>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</si>
  <si>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</si>
  <si>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</si>
  <si>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</si>
  <si>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</si>
  <si>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</si>
  <si>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</si>
  <si>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</si>
  <si>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</si>
  <si>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</si>
  <si>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</si>
  <si>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</si>
  <si>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</si>
  <si>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</si>
  <si>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</si>
  <si>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</si>
  <si>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</si>
  <si>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</si>
  <si>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</si>
  <si>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</si>
  <si>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</si>
  <si>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</si>
  <si>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</si>
  <si>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</si>
  <si>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</si>
  <si>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</si>
  <si>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</si>
  <si>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</si>
  <si>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</si>
  <si>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</si>
  <si>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</si>
  <si>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</si>
  <si>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</si>
  <si>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</si>
  <si>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</si>
  <si>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</si>
  <si>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</si>
  <si>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</si>
  <si>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</si>
  <si>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</si>
  <si>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</si>
  <si>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</si>
  <si>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</si>
  <si>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</si>
  <si>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</si>
  <si>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</si>
  <si>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</si>
  <si>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</si>
  <si>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</si>
  <si>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</si>
  <si>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</si>
  <si>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</si>
  <si>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</si>
  <si>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</si>
  <si>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</si>
  <si>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</si>
  <si>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</si>
  <si>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</si>
  <si>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</si>
  <si>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</si>
  <si>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</si>
  <si>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</si>
  <si>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</si>
  <si>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</si>
  <si>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</si>
  <si>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</si>
  <si>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</si>
  <si>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</si>
  <si>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</si>
  <si>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</si>
  <si>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</si>
  <si>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</si>
  <si>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</si>
  <si>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</si>
  <si>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</si>
  <si>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</si>
  <si>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</si>
  <si>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</si>
  <si>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</si>
  <si>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</si>
  <si>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</si>
  <si>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</si>
  <si>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</si>
  <si>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</si>
  <si>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</si>
  <si>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</si>
  <si>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</si>
  <si>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</si>
  <si>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</si>
  <si>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</si>
  <si>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</si>
  <si>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</si>
  <si>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</si>
  <si>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</si>
  <si>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</si>
  <si>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</si>
  <si>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</si>
  <si>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</si>
  <si>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</si>
  <si>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</si>
  <si>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</si>
  <si>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</si>
  <si>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</si>
  <si>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</si>
  <si>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</si>
  <si>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</si>
  <si>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</si>
  <si>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</si>
  <si>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</si>
  <si>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</si>
  <si>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</si>
  <si>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</si>
  <si>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</si>
  <si>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</si>
  <si>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</si>
  <si>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</si>
  <si>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</si>
  <si>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</si>
  <si>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</si>
  <si>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</si>
  <si>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</si>
  <si>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</si>
  <si>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</si>
  <si>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</si>
  <si>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</si>
  <si>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</si>
  <si>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</si>
  <si>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</si>
  <si>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</si>
  <si>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</si>
  <si>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</si>
  <si>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</si>
  <si>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</si>
  <si>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</si>
  <si>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</si>
  <si>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</si>
  <si>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</si>
  <si>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</si>
  <si>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</si>
  <si>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</si>
  <si>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</si>
  <si>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</si>
  <si>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</si>
  <si>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</si>
  <si>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DragonShield</t>
  </si>
  <si>
    <t>Set</t>
  </si>
  <si>
    <t>Status</t>
  </si>
  <si>
    <t>Jerk</t>
  </si>
  <si>
    <t>Flammie</t>
  </si>
  <si>
    <t>Nullify</t>
  </si>
  <si>
    <t>PoisonCloud</t>
  </si>
  <si>
    <t>PoisonBurst</t>
  </si>
  <si>
    <t>Formerly Poison</t>
  </si>
</sst>
</file>

<file path=xl/styles.xml><?xml version="1.0" encoding="utf-8"?>
<styleSheet xmlns="http://schemas.openxmlformats.org/spreadsheetml/2006/main">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X252"/>
  <sheetViews>
    <sheetView workbookViewId="0">
      <pane ySplit="1" topLeftCell="A215" activePane="bottomLeft" state="frozen"/>
      <selection pane="bottomLeft" activeCell="B252" sqref="B252"/>
    </sheetView>
  </sheetViews>
  <sheetFormatPr defaultRowHeight="15"/>
  <cols>
    <col min="6" max="6" width="9.140625" hidden="1" customWidth="1"/>
    <col min="7" max="13" width="9.140625" style="155"/>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3407</v>
      </c>
      <c r="B1" s="1" t="s">
        <v>0</v>
      </c>
      <c r="C1" s="1" t="s">
        <v>3377</v>
      </c>
      <c r="D1" s="1" t="s">
        <v>1567</v>
      </c>
      <c r="E1" s="2" t="s">
        <v>1</v>
      </c>
      <c r="F1" s="3" t="s">
        <v>2</v>
      </c>
      <c r="G1" s="153" t="s">
        <v>1435</v>
      </c>
      <c r="H1" s="153" t="s">
        <v>3378</v>
      </c>
      <c r="I1" s="157" t="s">
        <v>3</v>
      </c>
      <c r="J1" s="157" t="s">
        <v>4</v>
      </c>
      <c r="K1" s="157" t="s">
        <v>5</v>
      </c>
      <c r="L1" s="157" t="s">
        <v>6</v>
      </c>
      <c r="M1" s="157" t="s">
        <v>7</v>
      </c>
      <c r="N1" s="4" t="s">
        <v>8</v>
      </c>
      <c r="O1" s="2" t="s">
        <v>3411</v>
      </c>
      <c r="P1" s="4" t="s">
        <v>3412</v>
      </c>
      <c r="Q1" s="2" t="s">
        <v>3413</v>
      </c>
      <c r="R1" s="4" t="s">
        <v>3414</v>
      </c>
      <c r="S1" s="2" t="s">
        <v>3415</v>
      </c>
      <c r="T1" s="4" t="s">
        <v>3416</v>
      </c>
      <c r="U1" s="2" t="s">
        <v>3417</v>
      </c>
      <c r="V1" s="4" t="s">
        <v>3418</v>
      </c>
      <c r="W1" s="156" t="s">
        <v>3379</v>
      </c>
      <c r="X1" s="156" t="s">
        <v>3390</v>
      </c>
    </row>
    <row r="2" spans="1:24">
      <c r="A2" t="str">
        <f>B2</f>
        <v>Mushroom</v>
      </c>
      <c r="B2" s="5" t="s">
        <v>16</v>
      </c>
      <c r="C2" s="5" t="s">
        <v>10</v>
      </c>
      <c r="D2" s="5" t="s">
        <v>13</v>
      </c>
      <c r="E2" s="6" t="s">
        <v>17</v>
      </c>
      <c r="F2" s="6" t="s">
        <v>18</v>
      </c>
      <c r="G2" s="154" t="s">
        <v>10</v>
      </c>
      <c r="H2" s="154" t="s">
        <v>11</v>
      </c>
      <c r="I2" s="154">
        <v>248</v>
      </c>
      <c r="J2" s="154">
        <v>25</v>
      </c>
      <c r="K2" s="154">
        <v>22</v>
      </c>
      <c r="L2" s="154">
        <v>25</v>
      </c>
      <c r="M2" s="154">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4" t="s">
        <v>10</v>
      </c>
      <c r="H3" s="154" t="s">
        <v>12</v>
      </c>
      <c r="I3" s="154">
        <v>324</v>
      </c>
      <c r="J3" s="154">
        <v>32</v>
      </c>
      <c r="K3" s="154">
        <v>29</v>
      </c>
      <c r="L3" s="154">
        <v>32</v>
      </c>
      <c r="M3" s="154">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4" t="s">
        <v>10</v>
      </c>
      <c r="H4" s="154" t="s">
        <v>14</v>
      </c>
      <c r="I4" s="154">
        <v>731</v>
      </c>
      <c r="J4" s="154">
        <v>73</v>
      </c>
      <c r="K4" s="154">
        <v>68</v>
      </c>
      <c r="L4" s="154">
        <v>73</v>
      </c>
      <c r="M4" s="154">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4" t="s">
        <v>10</v>
      </c>
      <c r="H5" s="154" t="s">
        <v>15</v>
      </c>
      <c r="I5" s="158">
        <v>858</v>
      </c>
      <c r="J5" s="158">
        <v>86</v>
      </c>
      <c r="K5" s="158">
        <v>80</v>
      </c>
      <c r="L5" s="158">
        <v>86</v>
      </c>
      <c r="M5" s="158">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4" t="s">
        <v>10</v>
      </c>
      <c r="H6" s="154" t="s">
        <v>9</v>
      </c>
      <c r="I6" s="154">
        <v>81</v>
      </c>
      <c r="J6" s="154">
        <v>8</v>
      </c>
      <c r="K6" s="154">
        <v>6</v>
      </c>
      <c r="L6" s="154">
        <v>10</v>
      </c>
      <c r="M6" s="154">
        <v>8</v>
      </c>
      <c r="N6" s="6">
        <v>7999</v>
      </c>
      <c r="O6" s="6" t="s">
        <v>37</v>
      </c>
      <c r="P6" s="6" t="s">
        <v>38</v>
      </c>
      <c r="Q6" s="6"/>
      <c r="R6" s="6"/>
      <c r="S6" s="6"/>
      <c r="T6" s="6"/>
      <c r="U6" s="6"/>
      <c r="V6" s="7"/>
    </row>
    <row r="7" spans="1:24">
      <c r="A7" t="str">
        <f t="shared" si="0"/>
        <v>P-Flower</v>
      </c>
      <c r="B7" s="5" t="s">
        <v>39</v>
      </c>
      <c r="C7" s="5" t="s">
        <v>10</v>
      </c>
      <c r="D7" s="5" t="s">
        <v>14</v>
      </c>
      <c r="E7" s="6">
        <v>26</v>
      </c>
      <c r="F7" s="6" t="s">
        <v>36</v>
      </c>
      <c r="G7" s="154" t="s">
        <v>10</v>
      </c>
      <c r="H7" s="154" t="s">
        <v>12</v>
      </c>
      <c r="I7" s="154">
        <v>324</v>
      </c>
      <c r="J7" s="154">
        <v>32</v>
      </c>
      <c r="K7" s="154">
        <v>29</v>
      </c>
      <c r="L7" s="154">
        <v>36</v>
      </c>
      <c r="M7" s="154">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4" t="s">
        <v>10</v>
      </c>
      <c r="H8" s="154" t="s">
        <v>13</v>
      </c>
      <c r="I8" s="154">
        <v>614</v>
      </c>
      <c r="J8" s="154">
        <v>61</v>
      </c>
      <c r="K8" s="154">
        <v>57</v>
      </c>
      <c r="L8" s="154">
        <v>66</v>
      </c>
      <c r="M8" s="154">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4" t="s">
        <v>10</v>
      </c>
      <c r="H9" s="154" t="s">
        <v>14</v>
      </c>
      <c r="I9" s="154">
        <v>731</v>
      </c>
      <c r="J9" s="154">
        <v>73</v>
      </c>
      <c r="K9" s="154">
        <v>68</v>
      </c>
      <c r="L9" s="154">
        <v>71</v>
      </c>
      <c r="M9" s="154">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4" t="s">
        <v>10</v>
      </c>
      <c r="H10" s="154" t="s">
        <v>15</v>
      </c>
      <c r="I10" s="158">
        <v>858</v>
      </c>
      <c r="J10" s="158">
        <v>86</v>
      </c>
      <c r="K10" s="158">
        <v>80</v>
      </c>
      <c r="L10" s="158">
        <v>91</v>
      </c>
      <c r="M10" s="158">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4" t="s">
        <v>10</v>
      </c>
      <c r="H11" s="154" t="s">
        <v>10</v>
      </c>
      <c r="I11" s="154">
        <v>195</v>
      </c>
      <c r="J11" s="154">
        <v>18</v>
      </c>
      <c r="K11" s="154">
        <v>14</v>
      </c>
      <c r="L11" s="154">
        <v>18</v>
      </c>
      <c r="M11" s="154">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4" t="s">
        <v>10</v>
      </c>
      <c r="H12" s="154" t="s">
        <v>11</v>
      </c>
      <c r="I12" s="154">
        <v>263</v>
      </c>
      <c r="J12" s="154">
        <v>25</v>
      </c>
      <c r="K12" s="154">
        <v>20</v>
      </c>
      <c r="L12" s="154">
        <v>25</v>
      </c>
      <c r="M12" s="154">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4" t="s">
        <v>10</v>
      </c>
      <c r="H13" s="154" t="s">
        <v>12</v>
      </c>
      <c r="I13" s="154">
        <v>430</v>
      </c>
      <c r="J13" s="154">
        <v>41</v>
      </c>
      <c r="K13" s="154">
        <v>35</v>
      </c>
      <c r="L13" s="154">
        <v>41</v>
      </c>
      <c r="M13" s="154">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4" t="s">
        <v>10</v>
      </c>
      <c r="H14" s="154" t="s">
        <v>14</v>
      </c>
      <c r="I14" s="154">
        <v>756</v>
      </c>
      <c r="J14" s="154">
        <v>73</v>
      </c>
      <c r="K14" s="154">
        <v>66</v>
      </c>
      <c r="L14" s="154">
        <v>73</v>
      </c>
      <c r="M14" s="154">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4" t="s">
        <v>10</v>
      </c>
      <c r="H15" s="154" t="s">
        <v>15</v>
      </c>
      <c r="I15" s="158">
        <v>885</v>
      </c>
      <c r="J15" s="158">
        <v>86</v>
      </c>
      <c r="K15" s="158">
        <v>78</v>
      </c>
      <c r="L15" s="158">
        <v>86</v>
      </c>
      <c r="M15" s="158">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4" t="s">
        <v>10</v>
      </c>
      <c r="H16" s="154" t="s">
        <v>9</v>
      </c>
      <c r="I16" s="154">
        <v>90</v>
      </c>
      <c r="J16" s="154">
        <v>7</v>
      </c>
      <c r="K16" s="154">
        <v>4</v>
      </c>
      <c r="L16" s="154">
        <v>8</v>
      </c>
      <c r="M16" s="154">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4" t="s">
        <v>10</v>
      </c>
      <c r="H17" s="154" t="s">
        <v>10</v>
      </c>
      <c r="I17" s="154">
        <v>137</v>
      </c>
      <c r="J17" s="154">
        <v>12</v>
      </c>
      <c r="K17" s="154">
        <v>7</v>
      </c>
      <c r="L17" s="154">
        <v>13</v>
      </c>
      <c r="M17" s="154">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4" t="s">
        <v>10</v>
      </c>
      <c r="H18" s="154" t="s">
        <v>12</v>
      </c>
      <c r="I18" s="154">
        <v>430</v>
      </c>
      <c r="J18" s="154">
        <v>39</v>
      </c>
      <c r="K18" s="154">
        <v>32</v>
      </c>
      <c r="L18" s="154">
        <v>39</v>
      </c>
      <c r="M18" s="154">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4" t="s">
        <v>10</v>
      </c>
      <c r="H19" s="154" t="s">
        <v>14</v>
      </c>
      <c r="I19" s="154">
        <v>756</v>
      </c>
      <c r="J19" s="154">
        <v>71</v>
      </c>
      <c r="K19" s="154">
        <v>61</v>
      </c>
      <c r="L19" s="154">
        <v>66</v>
      </c>
      <c r="M19" s="154">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4" t="s">
        <v>10</v>
      </c>
      <c r="H20" s="154" t="s">
        <v>15</v>
      </c>
      <c r="I20" s="158">
        <v>885</v>
      </c>
      <c r="J20" s="158">
        <v>83</v>
      </c>
      <c r="K20" s="158">
        <v>72</v>
      </c>
      <c r="L20" s="158">
        <v>86</v>
      </c>
      <c r="M20" s="158">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4" t="s">
        <v>10</v>
      </c>
      <c r="H21" s="154" t="s">
        <v>9</v>
      </c>
      <c r="I21" s="154">
        <v>148</v>
      </c>
      <c r="J21" s="154">
        <v>13</v>
      </c>
      <c r="K21" s="154">
        <v>8</v>
      </c>
      <c r="L21" s="154">
        <v>13</v>
      </c>
      <c r="M21" s="154">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4" t="s">
        <v>10</v>
      </c>
      <c r="H22" s="154" t="s">
        <v>11</v>
      </c>
      <c r="I22" s="154">
        <v>278</v>
      </c>
      <c r="J22" s="154">
        <v>25</v>
      </c>
      <c r="K22" s="154">
        <v>19</v>
      </c>
      <c r="L22" s="154">
        <v>25</v>
      </c>
      <c r="M22" s="154">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4" t="s">
        <v>10</v>
      </c>
      <c r="H23" s="154" t="s">
        <v>12</v>
      </c>
      <c r="I23" s="154">
        <v>449</v>
      </c>
      <c r="J23" s="154">
        <v>41</v>
      </c>
      <c r="K23" s="154">
        <v>33</v>
      </c>
      <c r="L23" s="154">
        <v>37</v>
      </c>
      <c r="M23" s="154">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4" t="s">
        <v>10</v>
      </c>
      <c r="H24" s="154" t="s">
        <v>14</v>
      </c>
      <c r="I24" s="154">
        <v>781</v>
      </c>
      <c r="J24" s="154">
        <v>73</v>
      </c>
      <c r="K24" s="154">
        <v>63</v>
      </c>
      <c r="L24" s="154">
        <v>66</v>
      </c>
      <c r="M24" s="154">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4" t="s">
        <v>10</v>
      </c>
      <c r="H25" s="154" t="s">
        <v>15</v>
      </c>
      <c r="I25" s="158">
        <v>912</v>
      </c>
      <c r="J25" s="158">
        <v>86</v>
      </c>
      <c r="K25" s="158">
        <v>75</v>
      </c>
      <c r="L25" s="158">
        <v>86</v>
      </c>
      <c r="M25" s="158">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4" t="s">
        <v>10</v>
      </c>
      <c r="H26" s="154" t="s">
        <v>10</v>
      </c>
      <c r="I26" s="154">
        <v>156</v>
      </c>
      <c r="J26" s="154">
        <v>18</v>
      </c>
      <c r="K26" s="154">
        <v>20</v>
      </c>
      <c r="L26" s="154">
        <v>21</v>
      </c>
      <c r="M26" s="154">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4" t="s">
        <v>10</v>
      </c>
      <c r="H27" s="154" t="s">
        <v>12</v>
      </c>
      <c r="I27" s="154">
        <v>373</v>
      </c>
      <c r="J27" s="154">
        <v>41</v>
      </c>
      <c r="K27" s="154">
        <v>43</v>
      </c>
      <c r="L27" s="154">
        <v>45</v>
      </c>
      <c r="M27" s="154">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4" t="s">
        <v>10</v>
      </c>
      <c r="H28" s="154" t="s">
        <v>13</v>
      </c>
      <c r="I28" s="154">
        <v>465</v>
      </c>
      <c r="J28" s="154">
        <v>51</v>
      </c>
      <c r="K28" s="154">
        <v>53</v>
      </c>
      <c r="L28" s="154">
        <v>55</v>
      </c>
      <c r="M28" s="154">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4" t="s">
        <v>10</v>
      </c>
      <c r="H29" s="154" t="s">
        <v>14</v>
      </c>
      <c r="I29" s="154">
        <v>681</v>
      </c>
      <c r="J29" s="154">
        <v>73</v>
      </c>
      <c r="K29" s="154">
        <v>76</v>
      </c>
      <c r="L29" s="154">
        <v>78</v>
      </c>
      <c r="M29" s="154">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4" t="s">
        <v>10</v>
      </c>
      <c r="H30" s="154" t="s">
        <v>15</v>
      </c>
      <c r="I30" s="158">
        <v>804</v>
      </c>
      <c r="J30" s="158">
        <v>86</v>
      </c>
      <c r="K30" s="158">
        <v>89</v>
      </c>
      <c r="L30" s="158">
        <v>91</v>
      </c>
      <c r="M30" s="158">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4" t="s">
        <v>10</v>
      </c>
      <c r="H31" s="154" t="s">
        <v>9</v>
      </c>
      <c r="I31" s="154">
        <v>90</v>
      </c>
      <c r="J31" s="154">
        <v>8</v>
      </c>
      <c r="K31" s="154">
        <v>5</v>
      </c>
      <c r="L31" s="154">
        <v>10</v>
      </c>
      <c r="M31" s="154">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4" t="s">
        <v>10</v>
      </c>
      <c r="H32" s="154" t="s">
        <v>10</v>
      </c>
      <c r="I32" s="154">
        <v>195</v>
      </c>
      <c r="J32" s="154">
        <v>18</v>
      </c>
      <c r="K32" s="154">
        <v>14</v>
      </c>
      <c r="L32" s="154">
        <v>21</v>
      </c>
      <c r="M32" s="154">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4" t="s">
        <v>10</v>
      </c>
      <c r="H33" s="154" t="s">
        <v>12</v>
      </c>
      <c r="I33" s="154">
        <v>341</v>
      </c>
      <c r="J33" s="154">
        <v>32</v>
      </c>
      <c r="K33" s="154">
        <v>27</v>
      </c>
      <c r="L33" s="154">
        <v>36</v>
      </c>
      <c r="M33" s="154">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4" t="s">
        <v>10</v>
      </c>
      <c r="H34" s="154" t="s">
        <v>14</v>
      </c>
      <c r="I34" s="154">
        <v>756</v>
      </c>
      <c r="J34" s="154">
        <v>73</v>
      </c>
      <c r="K34" s="154">
        <v>66</v>
      </c>
      <c r="L34" s="154">
        <v>71</v>
      </c>
      <c r="M34" s="154">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4" t="s">
        <v>10</v>
      </c>
      <c r="H35" s="154" t="s">
        <v>15</v>
      </c>
      <c r="I35" s="158">
        <v>885</v>
      </c>
      <c r="J35" s="158">
        <v>86</v>
      </c>
      <c r="K35" s="158">
        <v>78</v>
      </c>
      <c r="L35" s="158">
        <v>91</v>
      </c>
      <c r="M35" s="158">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4" t="s">
        <v>10</v>
      </c>
      <c r="H36" s="154" t="s">
        <v>9</v>
      </c>
      <c r="I36" s="154">
        <v>126</v>
      </c>
      <c r="J36" s="154">
        <v>15</v>
      </c>
      <c r="K36" s="154">
        <v>9</v>
      </c>
      <c r="L36" s="154">
        <v>15</v>
      </c>
      <c r="M36" s="154">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4" t="s">
        <v>10</v>
      </c>
      <c r="H37" s="154" t="s">
        <v>11</v>
      </c>
      <c r="I37" s="154">
        <v>248</v>
      </c>
      <c r="J37" s="154">
        <v>28</v>
      </c>
      <c r="K37" s="154">
        <v>20</v>
      </c>
      <c r="L37" s="154">
        <v>28</v>
      </c>
      <c r="M37" s="154">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4" t="s">
        <v>10</v>
      </c>
      <c r="H38" s="154" t="s">
        <v>13</v>
      </c>
      <c r="I38" s="154">
        <v>507</v>
      </c>
      <c r="J38" s="154">
        <v>55</v>
      </c>
      <c r="K38" s="154">
        <v>44</v>
      </c>
      <c r="L38" s="154">
        <v>50</v>
      </c>
      <c r="M38" s="154">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4" t="s">
        <v>10</v>
      </c>
      <c r="H39" s="154" t="s">
        <v>14</v>
      </c>
      <c r="I39" s="154">
        <v>731</v>
      </c>
      <c r="J39" s="154">
        <v>78</v>
      </c>
      <c r="K39" s="154">
        <v>66</v>
      </c>
      <c r="L39" s="154">
        <v>71</v>
      </c>
      <c r="M39" s="154">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4" t="s">
        <v>10</v>
      </c>
      <c r="H40" s="154" t="s">
        <v>15</v>
      </c>
      <c r="I40" s="158">
        <v>858</v>
      </c>
      <c r="J40" s="158">
        <v>91</v>
      </c>
      <c r="K40" s="158">
        <v>78</v>
      </c>
      <c r="L40" s="158">
        <v>91</v>
      </c>
      <c r="M40" s="158">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4" t="s">
        <v>10</v>
      </c>
      <c r="H41" s="154" t="s">
        <v>10</v>
      </c>
      <c r="I41" s="154">
        <v>182</v>
      </c>
      <c r="J41" s="154">
        <v>17</v>
      </c>
      <c r="K41" s="154">
        <v>14</v>
      </c>
      <c r="L41" s="154">
        <v>23</v>
      </c>
      <c r="M41" s="154">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4" t="s">
        <v>10</v>
      </c>
      <c r="H42" s="154" t="s">
        <v>12</v>
      </c>
      <c r="I42" s="154">
        <v>411</v>
      </c>
      <c r="J42" s="154">
        <v>39</v>
      </c>
      <c r="K42" s="154">
        <v>35</v>
      </c>
      <c r="L42" s="154">
        <v>49</v>
      </c>
      <c r="M42" s="154">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4" t="s">
        <v>10</v>
      </c>
      <c r="H43" s="154" t="s">
        <v>13</v>
      </c>
      <c r="I43" s="154">
        <v>614</v>
      </c>
      <c r="J43" s="154">
        <v>59</v>
      </c>
      <c r="K43" s="154">
        <v>55</v>
      </c>
      <c r="L43" s="154">
        <v>71</v>
      </c>
      <c r="M43" s="154">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4" t="s">
        <v>10</v>
      </c>
      <c r="H44" s="154" t="s">
        <v>14</v>
      </c>
      <c r="I44" s="154">
        <v>731</v>
      </c>
      <c r="J44" s="154">
        <v>71</v>
      </c>
      <c r="K44" s="154">
        <v>66</v>
      </c>
      <c r="L44" s="154">
        <v>83</v>
      </c>
      <c r="M44" s="154">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4" t="s">
        <v>10</v>
      </c>
      <c r="H45" s="154" t="s">
        <v>15</v>
      </c>
      <c r="I45" s="158">
        <v>858</v>
      </c>
      <c r="J45" s="158">
        <v>83</v>
      </c>
      <c r="K45" s="158">
        <v>78</v>
      </c>
      <c r="L45" s="158">
        <v>97</v>
      </c>
      <c r="M45" s="158">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4" t="s">
        <v>10</v>
      </c>
      <c r="H46" s="154" t="s">
        <v>1562</v>
      </c>
      <c r="I46" s="154">
        <v>45</v>
      </c>
      <c r="J46" s="154">
        <v>5</v>
      </c>
      <c r="K46" s="154">
        <v>5</v>
      </c>
      <c r="L46" s="154">
        <v>5</v>
      </c>
      <c r="M46" s="154">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4" t="s">
        <v>10</v>
      </c>
      <c r="H47" s="154" t="s">
        <v>10</v>
      </c>
      <c r="I47" s="154">
        <v>182</v>
      </c>
      <c r="J47" s="154">
        <v>18</v>
      </c>
      <c r="K47" s="154">
        <v>18</v>
      </c>
      <c r="L47" s="154">
        <v>18</v>
      </c>
      <c r="M47" s="154">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4" t="s">
        <v>10</v>
      </c>
      <c r="H48" s="154" t="s">
        <v>12</v>
      </c>
      <c r="I48" s="154">
        <v>411</v>
      </c>
      <c r="J48" s="154">
        <v>41</v>
      </c>
      <c r="K48" s="154">
        <v>41</v>
      </c>
      <c r="L48" s="154">
        <v>41</v>
      </c>
      <c r="M48" s="154">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4" t="s">
        <v>10</v>
      </c>
      <c r="H49" s="154" t="s">
        <v>14</v>
      </c>
      <c r="I49" s="154">
        <v>731</v>
      </c>
      <c r="J49" s="154">
        <v>73</v>
      </c>
      <c r="K49" s="154">
        <v>73</v>
      </c>
      <c r="L49" s="154">
        <v>66</v>
      </c>
      <c r="M49" s="154">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4" t="s">
        <v>10</v>
      </c>
      <c r="H50" s="154" t="s">
        <v>15</v>
      </c>
      <c r="I50" s="158">
        <v>858</v>
      </c>
      <c r="J50" s="158">
        <v>86</v>
      </c>
      <c r="K50" s="158">
        <v>86</v>
      </c>
      <c r="L50" s="158">
        <v>86</v>
      </c>
      <c r="M50" s="158">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4" t="s">
        <v>10</v>
      </c>
      <c r="H51" s="154" t="s">
        <v>9</v>
      </c>
      <c r="I51" s="154">
        <v>81</v>
      </c>
      <c r="J51" s="154">
        <v>4</v>
      </c>
      <c r="K51" s="154">
        <v>10</v>
      </c>
      <c r="L51" s="154">
        <v>8</v>
      </c>
      <c r="M51" s="154">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4" t="s">
        <v>10</v>
      </c>
      <c r="H52" s="154" t="s">
        <v>11</v>
      </c>
      <c r="I52" s="154">
        <v>248</v>
      </c>
      <c r="J52" s="154">
        <v>19</v>
      </c>
      <c r="K52" s="154">
        <v>28</v>
      </c>
      <c r="L52" s="154">
        <v>25</v>
      </c>
      <c r="M52" s="154">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4" t="s">
        <v>10</v>
      </c>
      <c r="H53" s="154" t="s">
        <v>12</v>
      </c>
      <c r="I53" s="154">
        <v>324</v>
      </c>
      <c r="J53" s="154">
        <v>26</v>
      </c>
      <c r="K53" s="154">
        <v>36</v>
      </c>
      <c r="L53" s="154">
        <v>32</v>
      </c>
      <c r="M53" s="154">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4" t="s">
        <v>10</v>
      </c>
      <c r="H54" s="154" t="s">
        <v>14</v>
      </c>
      <c r="I54" s="154">
        <v>731</v>
      </c>
      <c r="J54" s="154">
        <v>63</v>
      </c>
      <c r="K54" s="154">
        <v>78</v>
      </c>
      <c r="L54" s="154">
        <v>66</v>
      </c>
      <c r="M54" s="154">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4" t="s">
        <v>10</v>
      </c>
      <c r="H55" s="154" t="s">
        <v>15</v>
      </c>
      <c r="I55" s="158">
        <v>881</v>
      </c>
      <c r="J55" s="158">
        <v>75</v>
      </c>
      <c r="K55" s="158">
        <v>91</v>
      </c>
      <c r="L55" s="158">
        <v>86</v>
      </c>
      <c r="M55" s="158">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4" t="s">
        <v>10</v>
      </c>
      <c r="H56" s="154" t="s">
        <v>10</v>
      </c>
      <c r="I56" s="154">
        <v>182</v>
      </c>
      <c r="J56" s="154">
        <v>13</v>
      </c>
      <c r="K56" s="154">
        <v>22</v>
      </c>
      <c r="L56" s="154">
        <v>22</v>
      </c>
      <c r="M56" s="154">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4" t="s">
        <v>10</v>
      </c>
      <c r="H57" s="154" t="s">
        <v>12</v>
      </c>
      <c r="I57" s="154">
        <v>324</v>
      </c>
      <c r="J57" s="154">
        <v>26</v>
      </c>
      <c r="K57" s="154">
        <v>38</v>
      </c>
      <c r="L57" s="154">
        <v>38</v>
      </c>
      <c r="M57" s="154">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4" t="s">
        <v>10</v>
      </c>
      <c r="H58" s="154" t="s">
        <v>13</v>
      </c>
      <c r="I58" s="154">
        <v>507</v>
      </c>
      <c r="J58" s="154">
        <v>42</v>
      </c>
      <c r="K58" s="154">
        <v>57</v>
      </c>
      <c r="L58" s="154">
        <v>52</v>
      </c>
      <c r="M58" s="154">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4" t="s">
        <v>10</v>
      </c>
      <c r="H59" s="154" t="s">
        <v>14</v>
      </c>
      <c r="I59" s="154">
        <v>731</v>
      </c>
      <c r="J59" s="154">
        <v>63</v>
      </c>
      <c r="K59" s="154">
        <v>81</v>
      </c>
      <c r="L59" s="154">
        <v>81</v>
      </c>
      <c r="M59" s="154">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4" t="s">
        <v>10</v>
      </c>
      <c r="H60" s="154" t="s">
        <v>15</v>
      </c>
      <c r="I60" s="158">
        <v>858</v>
      </c>
      <c r="J60" s="158">
        <v>75</v>
      </c>
      <c r="K60" s="158">
        <v>94</v>
      </c>
      <c r="L60" s="158">
        <v>94</v>
      </c>
      <c r="M60" s="158">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4" t="s">
        <v>10</v>
      </c>
      <c r="H61" s="154" t="s">
        <v>10</v>
      </c>
      <c r="I61" s="154">
        <v>99</v>
      </c>
      <c r="J61" s="154">
        <v>10</v>
      </c>
      <c r="K61" s="154">
        <v>7</v>
      </c>
      <c r="L61" s="154">
        <v>8</v>
      </c>
      <c r="M61" s="154">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4" t="s">
        <v>10</v>
      </c>
      <c r="H62" s="154" t="s">
        <v>10</v>
      </c>
      <c r="I62" s="154">
        <v>148</v>
      </c>
      <c r="J62" s="154">
        <v>15</v>
      </c>
      <c r="K62" s="154">
        <v>12</v>
      </c>
      <c r="L62" s="154">
        <v>12</v>
      </c>
      <c r="M62" s="154">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4" t="s">
        <v>10</v>
      </c>
      <c r="H63" s="154" t="s">
        <v>13</v>
      </c>
      <c r="I63" s="154">
        <v>358</v>
      </c>
      <c r="J63" s="154">
        <v>36</v>
      </c>
      <c r="K63" s="154">
        <v>31</v>
      </c>
      <c r="L63" s="154">
        <v>32</v>
      </c>
      <c r="M63" s="154">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4" t="s">
        <v>10</v>
      </c>
      <c r="H64" s="154" t="s">
        <v>14</v>
      </c>
      <c r="I64" s="154">
        <v>781</v>
      </c>
      <c r="J64" s="154">
        <v>78</v>
      </c>
      <c r="K64" s="154">
        <v>71</v>
      </c>
      <c r="L64" s="154">
        <v>66</v>
      </c>
      <c r="M64" s="154">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4" t="s">
        <v>10</v>
      </c>
      <c r="H65" s="154" t="s">
        <v>15</v>
      </c>
      <c r="I65" s="158">
        <v>912</v>
      </c>
      <c r="J65" s="158">
        <v>91</v>
      </c>
      <c r="K65" s="158">
        <v>83</v>
      </c>
      <c r="L65" s="158">
        <v>86</v>
      </c>
      <c r="M65" s="158">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4" t="s">
        <v>10</v>
      </c>
      <c r="H66" s="154" t="s">
        <v>9</v>
      </c>
      <c r="I66" s="154">
        <v>99</v>
      </c>
      <c r="J66" s="154">
        <v>6</v>
      </c>
      <c r="K66" s="154">
        <v>10</v>
      </c>
      <c r="L66" s="154">
        <v>8</v>
      </c>
      <c r="M66" s="154">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4" t="s">
        <v>10</v>
      </c>
      <c r="H67" s="154" t="s">
        <v>12</v>
      </c>
      <c r="I67" s="154">
        <v>358</v>
      </c>
      <c r="J67" s="154">
        <v>29</v>
      </c>
      <c r="K67" s="154">
        <v>36</v>
      </c>
      <c r="L67" s="154">
        <v>32</v>
      </c>
      <c r="M67" s="154">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4" t="s">
        <v>10</v>
      </c>
      <c r="H68" s="154" t="s">
        <v>13</v>
      </c>
      <c r="I68" s="154">
        <v>549</v>
      </c>
      <c r="J68" s="154">
        <v>47</v>
      </c>
      <c r="K68" s="154">
        <v>55</v>
      </c>
      <c r="L68" s="154">
        <v>51</v>
      </c>
      <c r="M68" s="154">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4" t="s">
        <v>10</v>
      </c>
      <c r="H69" s="154" t="s">
        <v>14</v>
      </c>
      <c r="I69" s="154">
        <v>781</v>
      </c>
      <c r="J69" s="154">
        <v>68</v>
      </c>
      <c r="K69" s="154">
        <v>78</v>
      </c>
      <c r="L69" s="154">
        <v>73</v>
      </c>
      <c r="M69" s="154">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4" t="s">
        <v>10</v>
      </c>
      <c r="H70" s="154" t="s">
        <v>15</v>
      </c>
      <c r="I70" s="158">
        <v>912</v>
      </c>
      <c r="J70" s="158">
        <v>80</v>
      </c>
      <c r="K70" s="158">
        <v>91</v>
      </c>
      <c r="L70" s="158">
        <v>86</v>
      </c>
      <c r="M70" s="158">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4" t="s">
        <v>10</v>
      </c>
      <c r="H71" s="154" t="s">
        <v>9</v>
      </c>
      <c r="I71" s="154">
        <v>115</v>
      </c>
      <c r="J71" s="154">
        <v>10</v>
      </c>
      <c r="K71" s="154">
        <v>12</v>
      </c>
      <c r="L71" s="154">
        <v>13</v>
      </c>
      <c r="M71" s="154">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4" t="s">
        <v>10</v>
      </c>
      <c r="H72" s="154" t="s">
        <v>12</v>
      </c>
      <c r="I72" s="154">
        <v>392</v>
      </c>
      <c r="J72" s="154">
        <v>37</v>
      </c>
      <c r="K72" s="154">
        <v>39</v>
      </c>
      <c r="L72" s="154">
        <v>41</v>
      </c>
      <c r="M72" s="154">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4" t="s">
        <v>10</v>
      </c>
      <c r="H73" s="154" t="s">
        <v>13</v>
      </c>
      <c r="I73" s="154">
        <v>591</v>
      </c>
      <c r="J73" s="154">
        <v>57</v>
      </c>
      <c r="K73" s="154">
        <v>59</v>
      </c>
      <c r="L73" s="154">
        <v>55</v>
      </c>
      <c r="M73" s="154">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4" t="s">
        <v>10</v>
      </c>
      <c r="H74" s="154" t="s">
        <v>14</v>
      </c>
      <c r="I74" s="154">
        <v>706</v>
      </c>
      <c r="J74" s="154">
        <v>68</v>
      </c>
      <c r="K74" s="154">
        <v>71</v>
      </c>
      <c r="L74" s="154">
        <v>73</v>
      </c>
      <c r="M74" s="154">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4" t="s">
        <v>10</v>
      </c>
      <c r="H75" s="154" t="s">
        <v>15</v>
      </c>
      <c r="I75" s="158">
        <v>831</v>
      </c>
      <c r="J75" s="158">
        <v>80</v>
      </c>
      <c r="K75" s="158">
        <v>83</v>
      </c>
      <c r="L75" s="158">
        <v>86</v>
      </c>
      <c r="M75" s="158">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4" t="s">
        <v>10</v>
      </c>
      <c r="H76" s="154" t="s">
        <v>9</v>
      </c>
      <c r="I76" s="154">
        <v>52</v>
      </c>
      <c r="J76" s="154">
        <v>5</v>
      </c>
      <c r="K76" s="154">
        <v>6</v>
      </c>
      <c r="L76" s="154">
        <v>3</v>
      </c>
      <c r="M76" s="154">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4" t="s">
        <v>10</v>
      </c>
      <c r="H77" s="154" t="s">
        <v>12</v>
      </c>
      <c r="I77" s="154">
        <v>263</v>
      </c>
      <c r="J77" s="154">
        <v>25</v>
      </c>
      <c r="K77" s="154">
        <v>28</v>
      </c>
      <c r="L77" s="154">
        <v>20</v>
      </c>
      <c r="M77" s="154">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4" t="s">
        <v>10</v>
      </c>
      <c r="H78" s="154" t="s">
        <v>13</v>
      </c>
      <c r="I78" s="154">
        <v>637</v>
      </c>
      <c r="J78" s="154">
        <v>61</v>
      </c>
      <c r="K78" s="154">
        <v>66</v>
      </c>
      <c r="L78" s="154">
        <v>52</v>
      </c>
      <c r="M78" s="154">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4" t="s">
        <v>10</v>
      </c>
      <c r="H79" s="154" t="s">
        <v>14</v>
      </c>
      <c r="I79" s="154">
        <v>756</v>
      </c>
      <c r="J79" s="154">
        <v>73</v>
      </c>
      <c r="K79" s="154">
        <v>78</v>
      </c>
      <c r="L79" s="154">
        <v>62</v>
      </c>
      <c r="M79" s="154">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4" t="s">
        <v>10</v>
      </c>
      <c r="H80" s="154" t="s">
        <v>15</v>
      </c>
      <c r="I80" s="158">
        <v>885</v>
      </c>
      <c r="J80" s="158">
        <v>86</v>
      </c>
      <c r="K80" s="158">
        <v>91</v>
      </c>
      <c r="L80" s="158">
        <v>80</v>
      </c>
      <c r="M80" s="158">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4" t="s">
        <v>10</v>
      </c>
      <c r="H81" s="154" t="s">
        <v>9</v>
      </c>
      <c r="I81" s="154">
        <v>81</v>
      </c>
      <c r="J81" s="154">
        <v>9</v>
      </c>
      <c r="K81" s="154">
        <v>8</v>
      </c>
      <c r="L81" s="154">
        <v>6</v>
      </c>
      <c r="M81" s="154">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4" t="s">
        <v>10</v>
      </c>
      <c r="H82" s="154" t="s">
        <v>12</v>
      </c>
      <c r="I82" s="154">
        <v>324</v>
      </c>
      <c r="J82" s="154">
        <v>34</v>
      </c>
      <c r="K82" s="154">
        <v>32</v>
      </c>
      <c r="L82" s="154">
        <v>29</v>
      </c>
      <c r="M82" s="154">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4" t="s">
        <v>10</v>
      </c>
      <c r="H83" s="154" t="s">
        <v>13</v>
      </c>
      <c r="I83" s="154">
        <v>411</v>
      </c>
      <c r="J83" s="154">
        <v>43</v>
      </c>
      <c r="K83" s="154">
        <v>41</v>
      </c>
      <c r="L83" s="154">
        <v>34</v>
      </c>
      <c r="M83" s="154">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4" t="s">
        <v>10</v>
      </c>
      <c r="H84" s="154" t="s">
        <v>14</v>
      </c>
      <c r="I84" s="154">
        <v>731</v>
      </c>
      <c r="J84" s="154">
        <v>76</v>
      </c>
      <c r="K84" s="154">
        <v>73</v>
      </c>
      <c r="L84" s="154">
        <v>62</v>
      </c>
      <c r="M84" s="154">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4" t="s">
        <v>10</v>
      </c>
      <c r="H85" s="154" t="s">
        <v>15</v>
      </c>
      <c r="I85" s="158">
        <v>858</v>
      </c>
      <c r="J85" s="158">
        <v>89</v>
      </c>
      <c r="K85" s="158">
        <v>86</v>
      </c>
      <c r="L85" s="158">
        <v>80</v>
      </c>
      <c r="M85" s="158">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4" t="s">
        <v>10</v>
      </c>
      <c r="H86" s="154" t="s">
        <v>10</v>
      </c>
      <c r="I86" s="154">
        <v>182</v>
      </c>
      <c r="J86" s="154">
        <v>18</v>
      </c>
      <c r="K86" s="154">
        <v>13</v>
      </c>
      <c r="L86" s="154">
        <v>17</v>
      </c>
      <c r="M86" s="154">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4" t="s">
        <v>10</v>
      </c>
      <c r="H87" s="154" t="s">
        <v>11</v>
      </c>
      <c r="I87" s="154">
        <v>248</v>
      </c>
      <c r="J87" s="154">
        <v>25</v>
      </c>
      <c r="K87" s="154">
        <v>19</v>
      </c>
      <c r="L87" s="154">
        <v>23</v>
      </c>
      <c r="M87" s="154">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4" t="s">
        <v>10</v>
      </c>
      <c r="H88" s="154" t="s">
        <v>13</v>
      </c>
      <c r="I88" s="154">
        <v>507</v>
      </c>
      <c r="J88" s="154">
        <v>51</v>
      </c>
      <c r="K88" s="154">
        <v>42</v>
      </c>
      <c r="L88" s="154">
        <v>45</v>
      </c>
      <c r="M88" s="154">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4" t="s">
        <v>10</v>
      </c>
      <c r="H89" s="154" t="s">
        <v>14</v>
      </c>
      <c r="I89" s="154">
        <v>731</v>
      </c>
      <c r="J89" s="154">
        <v>73</v>
      </c>
      <c r="K89" s="154">
        <v>63</v>
      </c>
      <c r="L89" s="154">
        <v>64</v>
      </c>
      <c r="M89" s="154">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4" t="s">
        <v>10</v>
      </c>
      <c r="H90" s="154" t="s">
        <v>15</v>
      </c>
      <c r="I90" s="158">
        <v>858</v>
      </c>
      <c r="J90" s="158">
        <v>86</v>
      </c>
      <c r="K90" s="158">
        <v>75</v>
      </c>
      <c r="L90" s="158">
        <v>83</v>
      </c>
      <c r="M90" s="158">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4" t="s">
        <v>10</v>
      </c>
      <c r="H91" s="154" t="s">
        <v>9</v>
      </c>
      <c r="I91" s="154">
        <v>59</v>
      </c>
      <c r="J91" s="154">
        <v>6</v>
      </c>
      <c r="K91" s="154">
        <v>2</v>
      </c>
      <c r="L91" s="154">
        <v>5</v>
      </c>
      <c r="M91" s="154">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4" t="s">
        <v>10</v>
      </c>
      <c r="H92" s="154" t="s">
        <v>10</v>
      </c>
      <c r="I92" s="154">
        <v>208</v>
      </c>
      <c r="J92" s="154">
        <v>21</v>
      </c>
      <c r="K92" s="154">
        <v>13</v>
      </c>
      <c r="L92" s="154">
        <v>18</v>
      </c>
      <c r="M92" s="154">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4" t="s">
        <v>10</v>
      </c>
      <c r="H93" s="154" t="s">
        <v>12</v>
      </c>
      <c r="I93" s="154">
        <v>358</v>
      </c>
      <c r="J93" s="154">
        <v>36</v>
      </c>
      <c r="K93" s="154">
        <v>26</v>
      </c>
      <c r="L93" s="154">
        <v>32</v>
      </c>
      <c r="M93" s="154">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4" t="s">
        <v>10</v>
      </c>
      <c r="H94" s="154" t="s">
        <v>14</v>
      </c>
      <c r="I94" s="154">
        <v>781</v>
      </c>
      <c r="J94" s="154">
        <v>78</v>
      </c>
      <c r="K94" s="154">
        <v>63</v>
      </c>
      <c r="L94" s="154">
        <v>66</v>
      </c>
      <c r="M94" s="154">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4" t="s">
        <v>10</v>
      </c>
      <c r="H95" s="154" t="s">
        <v>15</v>
      </c>
      <c r="I95" s="158">
        <v>912</v>
      </c>
      <c r="J95" s="158">
        <v>91</v>
      </c>
      <c r="K95" s="158">
        <v>75</v>
      </c>
      <c r="L95" s="158">
        <v>86</v>
      </c>
      <c r="M95" s="158">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4" t="s">
        <v>10</v>
      </c>
      <c r="H96" s="154" t="s">
        <v>9</v>
      </c>
      <c r="I96" s="154">
        <v>170</v>
      </c>
      <c r="J96" s="154">
        <v>18</v>
      </c>
      <c r="K96" s="154">
        <v>8</v>
      </c>
      <c r="L96" s="154">
        <v>7</v>
      </c>
      <c r="M96" s="154">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4" t="s">
        <v>10</v>
      </c>
      <c r="H97" s="154" t="s">
        <v>12</v>
      </c>
      <c r="I97" s="154">
        <v>392</v>
      </c>
      <c r="J97" s="154">
        <v>41</v>
      </c>
      <c r="K97" s="154">
        <v>26</v>
      </c>
      <c r="L97" s="154">
        <v>24</v>
      </c>
      <c r="M97" s="154">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4" t="s">
        <v>10</v>
      </c>
      <c r="H98" s="154" t="s">
        <v>13</v>
      </c>
      <c r="I98" s="154">
        <v>591</v>
      </c>
      <c r="J98" s="154">
        <v>61</v>
      </c>
      <c r="K98" s="154">
        <v>42</v>
      </c>
      <c r="L98" s="154">
        <v>40</v>
      </c>
      <c r="M98" s="154">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4" t="s">
        <v>10</v>
      </c>
      <c r="H99" s="154" t="s">
        <v>14</v>
      </c>
      <c r="I99" s="154">
        <v>831</v>
      </c>
      <c r="J99" s="154">
        <v>86</v>
      </c>
      <c r="K99" s="154">
        <v>63</v>
      </c>
      <c r="L99" s="154">
        <v>61</v>
      </c>
      <c r="M99" s="154">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4" t="s">
        <v>10</v>
      </c>
      <c r="H100" s="154" t="s">
        <v>15</v>
      </c>
      <c r="I100" s="158">
        <v>966</v>
      </c>
      <c r="J100" s="158">
        <v>99</v>
      </c>
      <c r="K100" s="158">
        <v>75</v>
      </c>
      <c r="L100" s="158">
        <v>72</v>
      </c>
      <c r="M100" s="158">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4" t="s">
        <v>10</v>
      </c>
      <c r="H101" s="154" t="s">
        <v>11</v>
      </c>
      <c r="I101" s="154">
        <v>248</v>
      </c>
      <c r="J101" s="154">
        <v>26</v>
      </c>
      <c r="K101" s="154">
        <v>20</v>
      </c>
      <c r="L101" s="154">
        <v>26</v>
      </c>
      <c r="M101" s="154">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4" t="s">
        <v>10</v>
      </c>
      <c r="H102" s="154" t="s">
        <v>12</v>
      </c>
      <c r="I102" s="154">
        <v>507</v>
      </c>
      <c r="J102" s="154">
        <v>53</v>
      </c>
      <c r="K102" s="154">
        <v>44</v>
      </c>
      <c r="L102" s="154">
        <v>50</v>
      </c>
      <c r="M102" s="154">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4" t="s">
        <v>10</v>
      </c>
      <c r="H103" s="154" t="s">
        <v>13</v>
      </c>
      <c r="I103" s="154">
        <v>614</v>
      </c>
      <c r="J103" s="154">
        <v>64</v>
      </c>
      <c r="K103" s="154">
        <v>55</v>
      </c>
      <c r="L103" s="154">
        <v>60</v>
      </c>
      <c r="M103" s="154">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4" t="s">
        <v>10</v>
      </c>
      <c r="H104" s="154" t="s">
        <v>14</v>
      </c>
      <c r="I104" s="154">
        <v>731</v>
      </c>
      <c r="J104" s="154">
        <v>76</v>
      </c>
      <c r="K104" s="154">
        <v>66</v>
      </c>
      <c r="L104" s="154">
        <v>71</v>
      </c>
      <c r="M104" s="154">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4" t="s">
        <v>10</v>
      </c>
      <c r="H105" s="154" t="s">
        <v>15</v>
      </c>
      <c r="I105" s="158">
        <v>858</v>
      </c>
      <c r="J105" s="158">
        <v>89</v>
      </c>
      <c r="K105" s="158">
        <v>78</v>
      </c>
      <c r="L105" s="158">
        <v>91</v>
      </c>
      <c r="M105" s="158">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4" t="s">
        <v>10</v>
      </c>
      <c r="H106" s="154" t="s">
        <v>9</v>
      </c>
      <c r="I106" s="154">
        <v>81</v>
      </c>
      <c r="J106" s="154">
        <v>10</v>
      </c>
      <c r="K106" s="154">
        <v>9</v>
      </c>
      <c r="L106" s="154">
        <v>5</v>
      </c>
      <c r="M106" s="154">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4" t="s">
        <v>10</v>
      </c>
      <c r="H107" s="154" t="s">
        <v>10</v>
      </c>
      <c r="I107" s="154">
        <v>182</v>
      </c>
      <c r="J107" s="154">
        <v>21</v>
      </c>
      <c r="K107" s="154">
        <v>20</v>
      </c>
      <c r="L107" s="154">
        <v>14</v>
      </c>
      <c r="M107" s="154">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4" t="s">
        <v>10</v>
      </c>
      <c r="H108" s="154" t="s">
        <v>12</v>
      </c>
      <c r="I108" s="154">
        <v>411</v>
      </c>
      <c r="J108" s="154">
        <v>45</v>
      </c>
      <c r="K108" s="154">
        <v>43</v>
      </c>
      <c r="L108" s="154">
        <v>35</v>
      </c>
      <c r="M108" s="154">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4" t="s">
        <v>10</v>
      </c>
      <c r="H109" s="154" t="s">
        <v>14</v>
      </c>
      <c r="I109" s="154">
        <v>731</v>
      </c>
      <c r="J109" s="154">
        <v>78</v>
      </c>
      <c r="K109" s="154">
        <v>76</v>
      </c>
      <c r="L109" s="154">
        <v>60</v>
      </c>
      <c r="M109" s="154">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4" t="s">
        <v>10</v>
      </c>
      <c r="H110" s="154" t="s">
        <v>15</v>
      </c>
      <c r="I110" s="158">
        <v>858</v>
      </c>
      <c r="J110" s="158">
        <v>91</v>
      </c>
      <c r="K110" s="158">
        <v>89</v>
      </c>
      <c r="L110" s="158">
        <v>78</v>
      </c>
      <c r="M110" s="158">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4" t="s">
        <v>10</v>
      </c>
      <c r="H111" s="154" t="s">
        <v>9</v>
      </c>
      <c r="I111" s="154">
        <v>45</v>
      </c>
      <c r="J111" s="154">
        <v>8</v>
      </c>
      <c r="K111" s="154">
        <v>13</v>
      </c>
      <c r="L111" s="154">
        <v>10</v>
      </c>
      <c r="M111" s="154">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4" t="s">
        <v>10</v>
      </c>
      <c r="H112" s="154" t="s">
        <v>11</v>
      </c>
      <c r="I112" s="154">
        <v>188</v>
      </c>
      <c r="J112" s="154">
        <v>25</v>
      </c>
      <c r="K112" s="154">
        <v>32</v>
      </c>
      <c r="L112" s="154">
        <v>28</v>
      </c>
      <c r="M112" s="154">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4" t="s">
        <v>10</v>
      </c>
      <c r="H113" s="154" t="s">
        <v>13</v>
      </c>
      <c r="I113" s="154">
        <v>522</v>
      </c>
      <c r="J113" s="154">
        <v>61</v>
      </c>
      <c r="K113" s="154">
        <v>73</v>
      </c>
      <c r="L113" s="154">
        <v>66</v>
      </c>
      <c r="M113" s="154">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4" t="s">
        <v>10</v>
      </c>
      <c r="H114" s="154" t="s">
        <v>14</v>
      </c>
      <c r="I114" s="154">
        <v>631</v>
      </c>
      <c r="J114" s="154">
        <v>73</v>
      </c>
      <c r="K114" s="154">
        <v>86</v>
      </c>
      <c r="L114" s="154">
        <v>71</v>
      </c>
      <c r="M114" s="154">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4" t="s">
        <v>10</v>
      </c>
      <c r="H115" s="154" t="s">
        <v>15</v>
      </c>
      <c r="I115" s="158">
        <v>750</v>
      </c>
      <c r="J115" s="158">
        <v>86</v>
      </c>
      <c r="K115" s="158">
        <v>99</v>
      </c>
      <c r="L115" s="158">
        <v>91</v>
      </c>
      <c r="M115" s="158">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4" t="s">
        <v>10</v>
      </c>
      <c r="H116" s="154" t="s">
        <v>10</v>
      </c>
      <c r="I116" s="154">
        <v>143</v>
      </c>
      <c r="J116" s="154">
        <v>17</v>
      </c>
      <c r="K116" s="154">
        <v>22</v>
      </c>
      <c r="L116" s="154">
        <v>21</v>
      </c>
      <c r="M116" s="154">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4" t="s">
        <v>10</v>
      </c>
      <c r="H117" s="154" t="s">
        <v>11</v>
      </c>
      <c r="I117" s="154">
        <v>203</v>
      </c>
      <c r="J117" s="154">
        <v>23</v>
      </c>
      <c r="K117" s="154">
        <v>29</v>
      </c>
      <c r="L117" s="154">
        <v>28</v>
      </c>
      <c r="M117" s="154">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4" t="s">
        <v>10</v>
      </c>
      <c r="H118" s="154" t="s">
        <v>13</v>
      </c>
      <c r="I118" s="154">
        <v>545</v>
      </c>
      <c r="J118" s="154">
        <v>59</v>
      </c>
      <c r="K118" s="154">
        <v>68</v>
      </c>
      <c r="L118" s="154">
        <v>60</v>
      </c>
      <c r="M118" s="154">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4" t="s">
        <v>10</v>
      </c>
      <c r="H119" s="154" t="s">
        <v>14</v>
      </c>
      <c r="I119" s="154">
        <v>656</v>
      </c>
      <c r="J119" s="154">
        <v>71</v>
      </c>
      <c r="K119" s="154">
        <v>81</v>
      </c>
      <c r="L119" s="154">
        <v>71</v>
      </c>
      <c r="M119" s="154">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4" t="s">
        <v>10</v>
      </c>
      <c r="H120" s="154" t="s">
        <v>15</v>
      </c>
      <c r="I120" s="158">
        <v>777</v>
      </c>
      <c r="J120" s="158">
        <v>83</v>
      </c>
      <c r="K120" s="158">
        <v>94</v>
      </c>
      <c r="L120" s="158">
        <v>91</v>
      </c>
      <c r="M120" s="158">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4" t="s">
        <v>10</v>
      </c>
      <c r="H121" s="154" t="s">
        <v>1562</v>
      </c>
      <c r="I121" s="154">
        <v>45</v>
      </c>
      <c r="J121" s="154">
        <v>6</v>
      </c>
      <c r="K121" s="154">
        <v>5</v>
      </c>
      <c r="L121" s="154">
        <v>3</v>
      </c>
      <c r="M121" s="154">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4" t="s">
        <v>10</v>
      </c>
      <c r="H122" s="154" t="s">
        <v>10</v>
      </c>
      <c r="I122" s="154">
        <v>182</v>
      </c>
      <c r="J122" s="154">
        <v>21</v>
      </c>
      <c r="K122" s="154">
        <v>18</v>
      </c>
      <c r="L122" s="154">
        <v>16</v>
      </c>
      <c r="M122" s="154">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4" t="s">
        <v>10</v>
      </c>
      <c r="H123" s="154" t="s">
        <v>13</v>
      </c>
      <c r="I123" s="154">
        <v>507</v>
      </c>
      <c r="J123" s="154">
        <v>55</v>
      </c>
      <c r="K123" s="154">
        <v>51</v>
      </c>
      <c r="L123" s="154">
        <v>43</v>
      </c>
      <c r="M123" s="154">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4" t="s">
        <v>10</v>
      </c>
      <c r="H124" s="154" t="s">
        <v>13</v>
      </c>
      <c r="I124" s="154">
        <v>731</v>
      </c>
      <c r="J124" s="154">
        <v>78</v>
      </c>
      <c r="K124" s="154">
        <v>73</v>
      </c>
      <c r="L124" s="154">
        <v>68</v>
      </c>
      <c r="M124" s="154">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4" t="s">
        <v>10</v>
      </c>
      <c r="H125" s="154" t="s">
        <v>15</v>
      </c>
      <c r="I125" s="158">
        <v>858</v>
      </c>
      <c r="J125" s="158">
        <v>91</v>
      </c>
      <c r="K125" s="158">
        <v>86</v>
      </c>
      <c r="L125" s="158">
        <v>80</v>
      </c>
      <c r="M125" s="158">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4" t="s">
        <v>10</v>
      </c>
      <c r="H126" s="154" t="s">
        <v>9</v>
      </c>
      <c r="I126" s="154">
        <v>126</v>
      </c>
      <c r="J126" s="154">
        <v>14</v>
      </c>
      <c r="K126" s="154">
        <v>14</v>
      </c>
      <c r="L126" s="154">
        <v>10</v>
      </c>
      <c r="M126" s="154">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4" t="s">
        <v>10</v>
      </c>
      <c r="H127" s="154" t="s">
        <v>10</v>
      </c>
      <c r="I127" s="154">
        <v>182</v>
      </c>
      <c r="J127" s="154">
        <v>20</v>
      </c>
      <c r="K127" s="154">
        <v>20</v>
      </c>
      <c r="L127" s="154">
        <v>16</v>
      </c>
      <c r="M127" s="154">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4" t="s">
        <v>10</v>
      </c>
      <c r="H128" s="154" t="s">
        <v>13</v>
      </c>
      <c r="I128" s="154">
        <v>507</v>
      </c>
      <c r="J128" s="154">
        <v>53</v>
      </c>
      <c r="K128" s="154">
        <v>53</v>
      </c>
      <c r="L128" s="154">
        <v>43</v>
      </c>
      <c r="M128" s="154">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4" t="s">
        <v>10</v>
      </c>
      <c r="H129" s="154" t="s">
        <v>14</v>
      </c>
      <c r="I129" s="154">
        <v>731</v>
      </c>
      <c r="J129" s="154">
        <v>76</v>
      </c>
      <c r="K129" s="154">
        <v>76</v>
      </c>
      <c r="L129" s="154">
        <v>62</v>
      </c>
      <c r="M129" s="154">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4" t="s">
        <v>10</v>
      </c>
      <c r="H130" s="154" t="s">
        <v>15</v>
      </c>
      <c r="I130" s="158">
        <v>858</v>
      </c>
      <c r="J130" s="158">
        <v>89</v>
      </c>
      <c r="K130" s="158">
        <v>89</v>
      </c>
      <c r="L130" s="158">
        <v>80</v>
      </c>
      <c r="M130" s="158">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4" t="s">
        <v>10</v>
      </c>
      <c r="H131" s="154" t="s">
        <v>10</v>
      </c>
      <c r="I131" s="154">
        <v>169</v>
      </c>
      <c r="J131" s="154">
        <v>22</v>
      </c>
      <c r="K131" s="154">
        <v>18</v>
      </c>
      <c r="L131" s="154">
        <v>16</v>
      </c>
      <c r="M131" s="154">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4" t="s">
        <v>10</v>
      </c>
      <c r="H132" s="154" t="s">
        <v>12</v>
      </c>
      <c r="I132" s="154">
        <v>307</v>
      </c>
      <c r="J132" s="154">
        <v>38</v>
      </c>
      <c r="K132" s="154">
        <v>32</v>
      </c>
      <c r="L132" s="154">
        <v>29</v>
      </c>
      <c r="M132" s="154">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4" t="s">
        <v>10</v>
      </c>
      <c r="H133" s="154" t="s">
        <v>13</v>
      </c>
      <c r="I133" s="154">
        <v>591</v>
      </c>
      <c r="J133" s="154">
        <v>68</v>
      </c>
      <c r="K133" s="154">
        <v>61</v>
      </c>
      <c r="L133" s="154">
        <v>52</v>
      </c>
      <c r="M133" s="154">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4" t="s">
        <v>10</v>
      </c>
      <c r="H134" s="154" t="s">
        <v>14</v>
      </c>
      <c r="I134" s="154">
        <v>706</v>
      </c>
      <c r="J134" s="154">
        <v>81</v>
      </c>
      <c r="K134" s="154">
        <v>73</v>
      </c>
      <c r="L134" s="154">
        <v>68</v>
      </c>
      <c r="M134" s="154">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4" t="s">
        <v>10</v>
      </c>
      <c r="H135" s="154" t="s">
        <v>15</v>
      </c>
      <c r="I135" s="158">
        <v>831</v>
      </c>
      <c r="J135" s="158">
        <v>94</v>
      </c>
      <c r="K135" s="158">
        <v>86</v>
      </c>
      <c r="L135" s="158">
        <v>80</v>
      </c>
      <c r="M135" s="158">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4" t="s">
        <v>10</v>
      </c>
      <c r="H136" s="154" t="s">
        <v>10</v>
      </c>
      <c r="I136" s="154">
        <v>38</v>
      </c>
      <c r="J136" s="154">
        <v>4</v>
      </c>
      <c r="K136" s="154">
        <v>7</v>
      </c>
      <c r="L136" s="154">
        <v>4</v>
      </c>
      <c r="M136" s="154">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4" t="s">
        <v>10</v>
      </c>
      <c r="H137" s="154" t="s">
        <v>12</v>
      </c>
      <c r="I137" s="154">
        <v>233</v>
      </c>
      <c r="J137" s="154">
        <v>23</v>
      </c>
      <c r="K137" s="154">
        <v>29</v>
      </c>
      <c r="L137" s="154">
        <v>23</v>
      </c>
      <c r="M137" s="154">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4" t="s">
        <v>10</v>
      </c>
      <c r="H138" s="154" t="s">
        <v>13</v>
      </c>
      <c r="I138" s="154">
        <v>392</v>
      </c>
      <c r="J138" s="154">
        <v>39</v>
      </c>
      <c r="K138" s="154">
        <v>47</v>
      </c>
      <c r="L138" s="154">
        <v>39</v>
      </c>
      <c r="M138" s="154">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4" t="s">
        <v>10</v>
      </c>
      <c r="H139" s="154" t="s">
        <v>15</v>
      </c>
      <c r="I139" s="154">
        <v>706</v>
      </c>
      <c r="J139" s="154">
        <v>71</v>
      </c>
      <c r="K139" s="154">
        <v>81</v>
      </c>
      <c r="L139" s="154">
        <v>71</v>
      </c>
      <c r="M139" s="154">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4" t="s">
        <v>10</v>
      </c>
      <c r="H140" s="154" t="s">
        <v>15</v>
      </c>
      <c r="I140" s="158">
        <v>831</v>
      </c>
      <c r="J140" s="158">
        <v>83</v>
      </c>
      <c r="K140" s="158">
        <v>94</v>
      </c>
      <c r="L140" s="158">
        <v>83</v>
      </c>
      <c r="M140" s="158">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4" t="s">
        <v>10</v>
      </c>
      <c r="H141" s="154" t="s">
        <v>9</v>
      </c>
      <c r="I141" s="154">
        <v>99</v>
      </c>
      <c r="J141" s="154">
        <v>10</v>
      </c>
      <c r="K141" s="154">
        <v>8</v>
      </c>
      <c r="L141" s="154">
        <v>6</v>
      </c>
      <c r="M141" s="154">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4" t="s">
        <v>10</v>
      </c>
      <c r="H142" s="154" t="s">
        <v>11</v>
      </c>
      <c r="I142" s="154">
        <v>278</v>
      </c>
      <c r="J142" s="154">
        <v>28</v>
      </c>
      <c r="K142" s="154">
        <v>25</v>
      </c>
      <c r="L142" s="154">
        <v>22</v>
      </c>
      <c r="M142" s="154">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4" t="s">
        <v>10</v>
      </c>
      <c r="H143" s="154" t="s">
        <v>13</v>
      </c>
      <c r="I143" s="154">
        <v>549</v>
      </c>
      <c r="J143" s="154">
        <v>55</v>
      </c>
      <c r="K143" s="154">
        <v>51</v>
      </c>
      <c r="L143" s="154">
        <v>47</v>
      </c>
      <c r="M143" s="154">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4" t="s">
        <v>10</v>
      </c>
      <c r="H144" s="154" t="s">
        <v>14</v>
      </c>
      <c r="I144" s="154">
        <v>781</v>
      </c>
      <c r="J144" s="154">
        <v>78</v>
      </c>
      <c r="K144" s="154">
        <v>73</v>
      </c>
      <c r="L144" s="154">
        <v>68</v>
      </c>
      <c r="M144" s="154">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4" t="s">
        <v>10</v>
      </c>
      <c r="H145" s="154" t="s">
        <v>15</v>
      </c>
      <c r="I145" s="158">
        <v>912</v>
      </c>
      <c r="J145" s="158">
        <v>91</v>
      </c>
      <c r="K145" s="158">
        <v>86</v>
      </c>
      <c r="L145" s="158">
        <v>80</v>
      </c>
      <c r="M145" s="158">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4" t="s">
        <v>10</v>
      </c>
      <c r="H146" s="154" t="s">
        <v>10</v>
      </c>
      <c r="I146" s="154">
        <v>182</v>
      </c>
      <c r="J146" s="154">
        <v>17</v>
      </c>
      <c r="K146" s="154">
        <v>18</v>
      </c>
      <c r="L146" s="154">
        <v>22</v>
      </c>
      <c r="M146" s="154">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4" t="s">
        <v>10</v>
      </c>
      <c r="H147" s="154" t="s">
        <v>12</v>
      </c>
      <c r="I147" s="154">
        <v>507</v>
      </c>
      <c r="J147" s="154">
        <v>49</v>
      </c>
      <c r="K147" s="154">
        <v>51</v>
      </c>
      <c r="L147" s="154">
        <v>57</v>
      </c>
      <c r="M147" s="154">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4" t="s">
        <v>10</v>
      </c>
      <c r="H148" s="154" t="s">
        <v>13</v>
      </c>
      <c r="I148" s="154">
        <v>614</v>
      </c>
      <c r="J148" s="154">
        <v>59</v>
      </c>
      <c r="K148" s="154">
        <v>61</v>
      </c>
      <c r="L148" s="154">
        <v>68</v>
      </c>
      <c r="M148" s="154">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4" t="s">
        <v>10</v>
      </c>
      <c r="H149" s="154" t="s">
        <v>14</v>
      </c>
      <c r="I149" s="154">
        <v>731</v>
      </c>
      <c r="J149" s="154">
        <v>71</v>
      </c>
      <c r="K149" s="154">
        <v>73</v>
      </c>
      <c r="L149" s="154">
        <v>73</v>
      </c>
      <c r="M149" s="154">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4" t="s">
        <v>10</v>
      </c>
      <c r="H150" s="154" t="s">
        <v>15</v>
      </c>
      <c r="I150" s="158">
        <v>858</v>
      </c>
      <c r="J150" s="158">
        <v>83</v>
      </c>
      <c r="K150" s="158">
        <v>86</v>
      </c>
      <c r="L150" s="158">
        <v>94</v>
      </c>
      <c r="M150" s="158">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4" t="s">
        <v>10</v>
      </c>
      <c r="H151" s="154" t="s">
        <v>1562</v>
      </c>
      <c r="I151" s="154">
        <v>31</v>
      </c>
      <c r="J151" s="154">
        <v>7</v>
      </c>
      <c r="K151" s="154">
        <v>4</v>
      </c>
      <c r="L151" s="154">
        <v>5</v>
      </c>
      <c r="M151" s="154">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4" t="s">
        <v>10</v>
      </c>
      <c r="H152" s="154" t="s">
        <v>9</v>
      </c>
      <c r="I152" s="154">
        <v>104</v>
      </c>
      <c r="J152" s="154">
        <v>16</v>
      </c>
      <c r="K152" s="154">
        <v>12</v>
      </c>
      <c r="L152" s="154">
        <v>13</v>
      </c>
      <c r="M152" s="154">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4" t="s">
        <v>10</v>
      </c>
      <c r="H153" s="154" t="s">
        <v>12</v>
      </c>
      <c r="I153" s="154">
        <v>290</v>
      </c>
      <c r="J153" s="154">
        <v>38</v>
      </c>
      <c r="K153" s="154">
        <v>31</v>
      </c>
      <c r="L153" s="154">
        <v>32</v>
      </c>
      <c r="M153" s="154">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4" t="s">
        <v>10</v>
      </c>
      <c r="H154" s="154" t="s">
        <v>14</v>
      </c>
      <c r="I154" s="154">
        <v>681</v>
      </c>
      <c r="J154" s="154">
        <v>81</v>
      </c>
      <c r="K154" s="154">
        <v>71</v>
      </c>
      <c r="L154" s="154">
        <v>73</v>
      </c>
      <c r="M154" s="154">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4" t="s">
        <v>10</v>
      </c>
      <c r="H155" s="154" t="s">
        <v>15</v>
      </c>
      <c r="I155" s="158">
        <v>804</v>
      </c>
      <c r="J155" s="158">
        <v>94</v>
      </c>
      <c r="K155" s="158">
        <v>83</v>
      </c>
      <c r="L155" s="158">
        <v>86</v>
      </c>
      <c r="M155" s="158">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4" t="s">
        <v>10</v>
      </c>
      <c r="H156" s="154" t="s">
        <v>9</v>
      </c>
      <c r="I156" s="154">
        <v>104</v>
      </c>
      <c r="J156" s="154">
        <v>13</v>
      </c>
      <c r="K156" s="154">
        <v>13</v>
      </c>
      <c r="L156" s="154">
        <v>15</v>
      </c>
      <c r="M156" s="154">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4" t="s">
        <v>10</v>
      </c>
      <c r="H157" s="154" t="s">
        <v>12</v>
      </c>
      <c r="I157" s="154">
        <v>373</v>
      </c>
      <c r="J157" s="154">
        <v>41</v>
      </c>
      <c r="K157" s="154">
        <v>41</v>
      </c>
      <c r="L157" s="154">
        <v>45</v>
      </c>
      <c r="M157" s="154">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4" t="s">
        <v>10</v>
      </c>
      <c r="H158" s="154" t="s">
        <v>13</v>
      </c>
      <c r="I158" s="154">
        <v>465</v>
      </c>
      <c r="J158" s="154">
        <v>51</v>
      </c>
      <c r="K158" s="154">
        <v>51</v>
      </c>
      <c r="L158" s="154">
        <v>55</v>
      </c>
      <c r="M158" s="154">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4" t="s">
        <v>10</v>
      </c>
      <c r="H159" s="154" t="s">
        <v>14</v>
      </c>
      <c r="I159" s="154">
        <v>681</v>
      </c>
      <c r="J159" s="154">
        <v>73</v>
      </c>
      <c r="K159" s="154">
        <v>73</v>
      </c>
      <c r="L159" s="154">
        <v>78</v>
      </c>
      <c r="M159" s="154">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4" t="s">
        <v>10</v>
      </c>
      <c r="H160" s="154" t="s">
        <v>15</v>
      </c>
      <c r="I160" s="158">
        <v>804</v>
      </c>
      <c r="J160" s="158">
        <v>86</v>
      </c>
      <c r="K160" s="158">
        <v>86</v>
      </c>
      <c r="L160" s="158">
        <v>91</v>
      </c>
      <c r="M160" s="158">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4" t="s">
        <v>10</v>
      </c>
      <c r="H161" s="154" t="s">
        <v>11</v>
      </c>
      <c r="I161" s="154">
        <v>218</v>
      </c>
      <c r="J161" s="154">
        <v>17</v>
      </c>
      <c r="K161" s="154">
        <v>31</v>
      </c>
      <c r="L161" s="154">
        <v>32</v>
      </c>
      <c r="M161" s="154">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4" t="s">
        <v>10</v>
      </c>
      <c r="H162" s="154" t="s">
        <v>12</v>
      </c>
      <c r="I162" s="154">
        <v>373</v>
      </c>
      <c r="J162" s="154">
        <v>32</v>
      </c>
      <c r="K162" s="154">
        <v>49</v>
      </c>
      <c r="L162" s="154">
        <v>51</v>
      </c>
      <c r="M162" s="154">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4" t="s">
        <v>10</v>
      </c>
      <c r="H163" s="154" t="s">
        <v>13</v>
      </c>
      <c r="I163" s="154">
        <v>568</v>
      </c>
      <c r="J163" s="154">
        <v>50</v>
      </c>
      <c r="K163" s="154">
        <v>71</v>
      </c>
      <c r="L163" s="154">
        <v>66</v>
      </c>
      <c r="M163" s="154">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4" t="s">
        <v>10</v>
      </c>
      <c r="H164" s="154" t="s">
        <v>14</v>
      </c>
      <c r="I164" s="154">
        <v>681</v>
      </c>
      <c r="J164" s="154">
        <v>61</v>
      </c>
      <c r="K164" s="154">
        <v>83</v>
      </c>
      <c r="L164" s="154">
        <v>78</v>
      </c>
      <c r="M164" s="154">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4" t="s">
        <v>10</v>
      </c>
      <c r="H165" s="154" t="s">
        <v>15</v>
      </c>
      <c r="I165" s="158">
        <v>804</v>
      </c>
      <c r="J165" s="158">
        <v>72</v>
      </c>
      <c r="K165" s="158">
        <v>97</v>
      </c>
      <c r="L165" s="158">
        <v>99</v>
      </c>
      <c r="M165" s="158">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4" t="s">
        <v>10</v>
      </c>
      <c r="H166" s="154" t="s">
        <v>10</v>
      </c>
      <c r="I166" s="154">
        <v>52</v>
      </c>
      <c r="J166" s="154">
        <v>4</v>
      </c>
      <c r="K166" s="154">
        <v>5</v>
      </c>
      <c r="L166" s="154">
        <v>7</v>
      </c>
      <c r="M166" s="154">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4" t="s">
        <v>10</v>
      </c>
      <c r="H167" s="154" t="s">
        <v>11</v>
      </c>
      <c r="I167" s="154">
        <v>90</v>
      </c>
      <c r="J167" s="154">
        <v>7</v>
      </c>
      <c r="K167" s="154">
        <v>8</v>
      </c>
      <c r="L167" s="154">
        <v>11</v>
      </c>
      <c r="M167" s="154">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4" t="s">
        <v>10</v>
      </c>
      <c r="H168" s="154" t="s">
        <v>13</v>
      </c>
      <c r="I168" s="154">
        <v>347</v>
      </c>
      <c r="J168" s="154">
        <v>31</v>
      </c>
      <c r="K168" s="154">
        <v>32</v>
      </c>
      <c r="L168" s="154">
        <v>38</v>
      </c>
      <c r="M168" s="154">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4" t="s">
        <v>10</v>
      </c>
      <c r="H169" s="154" t="s">
        <v>14</v>
      </c>
      <c r="I169" s="154">
        <v>756</v>
      </c>
      <c r="J169" s="154">
        <v>71</v>
      </c>
      <c r="K169" s="154">
        <v>73</v>
      </c>
      <c r="L169" s="154">
        <v>81</v>
      </c>
      <c r="M169" s="154">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4" t="s">
        <v>10</v>
      </c>
      <c r="H170" s="154" t="s">
        <v>15</v>
      </c>
      <c r="I170" s="158">
        <v>885</v>
      </c>
      <c r="J170" s="158">
        <v>83</v>
      </c>
      <c r="K170" s="158">
        <v>86</v>
      </c>
      <c r="L170" s="158">
        <v>94</v>
      </c>
      <c r="M170" s="158">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4" t="s">
        <v>10</v>
      </c>
      <c r="H171" s="154" t="s">
        <v>10</v>
      </c>
      <c r="I171" s="154">
        <v>117</v>
      </c>
      <c r="J171" s="154">
        <v>12</v>
      </c>
      <c r="K171" s="154">
        <v>4</v>
      </c>
      <c r="L171" s="154">
        <v>8</v>
      </c>
      <c r="M171" s="154">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4" t="s">
        <v>10</v>
      </c>
      <c r="H172" s="154" t="s">
        <v>11</v>
      </c>
      <c r="I172" s="154">
        <v>234</v>
      </c>
      <c r="J172" s="154">
        <v>23</v>
      </c>
      <c r="K172" s="154">
        <v>13</v>
      </c>
      <c r="L172" s="154">
        <v>18</v>
      </c>
      <c r="M172" s="154">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4" t="s">
        <v>10</v>
      </c>
      <c r="H173" s="154" t="s">
        <v>14</v>
      </c>
      <c r="I173" s="154">
        <v>591</v>
      </c>
      <c r="J173" s="154">
        <v>59</v>
      </c>
      <c r="K173" s="154">
        <v>42</v>
      </c>
      <c r="L173" s="154">
        <v>51</v>
      </c>
      <c r="M173" s="154">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4" t="s">
        <v>10</v>
      </c>
      <c r="H174" s="154" t="s">
        <v>14</v>
      </c>
      <c r="I174" s="154">
        <v>831</v>
      </c>
      <c r="J174" s="154">
        <v>83</v>
      </c>
      <c r="K174" s="154">
        <v>63</v>
      </c>
      <c r="L174" s="154">
        <v>73</v>
      </c>
      <c r="M174" s="154">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4" t="s">
        <v>10</v>
      </c>
      <c r="H175" s="154" t="s">
        <v>15</v>
      </c>
      <c r="I175" s="158">
        <v>966</v>
      </c>
      <c r="J175" s="158">
        <v>97</v>
      </c>
      <c r="K175" s="158">
        <v>75</v>
      </c>
      <c r="L175" s="158">
        <v>86</v>
      </c>
      <c r="M175" s="158">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4" t="s">
        <v>10</v>
      </c>
      <c r="H176" s="154" t="s">
        <v>11</v>
      </c>
      <c r="I176" s="154">
        <v>263</v>
      </c>
      <c r="J176" s="154">
        <v>20</v>
      </c>
      <c r="K176" s="154">
        <v>29</v>
      </c>
      <c r="L176" s="154">
        <v>29</v>
      </c>
      <c r="M176" s="154">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4" t="s">
        <v>10</v>
      </c>
      <c r="H177" s="154" t="s">
        <v>12</v>
      </c>
      <c r="I177" s="154">
        <v>430</v>
      </c>
      <c r="J177" s="154">
        <v>35</v>
      </c>
      <c r="K177" s="154">
        <v>47</v>
      </c>
      <c r="L177" s="154">
        <v>47</v>
      </c>
      <c r="M177" s="154">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4" t="s">
        <v>10</v>
      </c>
      <c r="H178" s="154" t="s">
        <v>13</v>
      </c>
      <c r="I178" s="154">
        <v>528</v>
      </c>
      <c r="J178" s="154">
        <v>44</v>
      </c>
      <c r="K178" s="154">
        <v>57</v>
      </c>
      <c r="L178" s="154">
        <v>57</v>
      </c>
      <c r="M178" s="154">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4" t="s">
        <v>10</v>
      </c>
      <c r="H179" s="154" t="s">
        <v>14</v>
      </c>
      <c r="I179" s="154">
        <v>756</v>
      </c>
      <c r="J179" s="154">
        <v>66</v>
      </c>
      <c r="K179" s="154">
        <v>81</v>
      </c>
      <c r="L179" s="154">
        <v>81</v>
      </c>
      <c r="M179" s="154">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4" t="s">
        <v>10</v>
      </c>
      <c r="H180" s="154" t="s">
        <v>15</v>
      </c>
      <c r="I180" s="158">
        <v>885</v>
      </c>
      <c r="J180" s="158">
        <v>78</v>
      </c>
      <c r="K180" s="158">
        <v>94</v>
      </c>
      <c r="L180" s="158">
        <v>94</v>
      </c>
      <c r="M180" s="158">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4" t="s">
        <v>1562</v>
      </c>
      <c r="H181" s="154" t="s">
        <v>1562</v>
      </c>
      <c r="I181" s="154">
        <v>120</v>
      </c>
      <c r="J181" s="154">
        <v>5</v>
      </c>
      <c r="K181" s="154">
        <v>5</v>
      </c>
      <c r="L181" s="154">
        <v>2</v>
      </c>
      <c r="M181" s="154">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4" t="s">
        <v>1562</v>
      </c>
      <c r="H182" s="154" t="s">
        <v>9</v>
      </c>
      <c r="I182" s="154">
        <v>320</v>
      </c>
      <c r="J182" s="154">
        <v>14</v>
      </c>
      <c r="K182" s="154">
        <v>14</v>
      </c>
      <c r="L182" s="154">
        <v>8</v>
      </c>
      <c r="M182" s="154">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4" t="s">
        <v>1562</v>
      </c>
      <c r="H183" s="154" t="s">
        <v>13</v>
      </c>
      <c r="I183" s="154">
        <v>700</v>
      </c>
      <c r="J183" s="154">
        <v>43</v>
      </c>
      <c r="K183" s="154">
        <v>43</v>
      </c>
      <c r="L183" s="154">
        <v>33</v>
      </c>
      <c r="M183" s="154">
        <v>45</v>
      </c>
      <c r="N183" s="6" t="s">
        <v>541</v>
      </c>
      <c r="O183" s="6" t="s">
        <v>542</v>
      </c>
      <c r="P183" s="6" t="s">
        <v>25</v>
      </c>
      <c r="Q183" s="6" t="s">
        <v>3429</v>
      </c>
      <c r="R183" s="6" t="s">
        <v>543</v>
      </c>
      <c r="S183" s="6" t="s">
        <v>85</v>
      </c>
      <c r="T183" s="6" t="s">
        <v>69</v>
      </c>
      <c r="U183" s="6"/>
      <c r="V183" s="7"/>
    </row>
    <row r="184" spans="1:22">
      <c r="A184" t="str">
        <f t="shared" si="2"/>
        <v>Musashi</v>
      </c>
      <c r="B184" s="8" t="s">
        <v>544</v>
      </c>
      <c r="C184" s="5" t="s">
        <v>13</v>
      </c>
      <c r="D184" s="5" t="s">
        <v>1430</v>
      </c>
      <c r="E184" s="9" t="s">
        <v>27</v>
      </c>
      <c r="F184" s="9" t="s">
        <v>534</v>
      </c>
      <c r="G184" s="154" t="s">
        <v>1562</v>
      </c>
      <c r="H184" s="154" t="s">
        <v>14</v>
      </c>
      <c r="I184" s="158">
        <v>2000</v>
      </c>
      <c r="J184" s="158">
        <v>76</v>
      </c>
      <c r="K184" s="158">
        <v>76</v>
      </c>
      <c r="L184" s="158">
        <v>63</v>
      </c>
      <c r="M184" s="158">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4" t="s">
        <v>1562</v>
      </c>
      <c r="H185" s="154" t="s">
        <v>13</v>
      </c>
      <c r="I185" s="158">
        <v>400</v>
      </c>
      <c r="J185" s="158">
        <v>43</v>
      </c>
      <c r="K185" s="158">
        <v>43</v>
      </c>
      <c r="L185" s="158">
        <v>33</v>
      </c>
      <c r="M185" s="158">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4" t="s">
        <v>1562</v>
      </c>
      <c r="H186" s="154" t="s">
        <v>1562</v>
      </c>
      <c r="I186" s="154">
        <v>45</v>
      </c>
      <c r="J186" s="154">
        <v>5</v>
      </c>
      <c r="K186" s="154">
        <v>7</v>
      </c>
      <c r="L186" s="154">
        <v>3</v>
      </c>
      <c r="M186" s="154">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4" t="s">
        <v>1562</v>
      </c>
      <c r="H187" s="154" t="s">
        <v>10</v>
      </c>
      <c r="I187" s="154">
        <v>248</v>
      </c>
      <c r="J187" s="154">
        <v>25</v>
      </c>
      <c r="K187" s="154">
        <v>29</v>
      </c>
      <c r="L187" s="154">
        <v>22</v>
      </c>
      <c r="M187" s="154">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4" t="s">
        <v>1562</v>
      </c>
      <c r="H188" s="154" t="s">
        <v>13</v>
      </c>
      <c r="I188" s="154">
        <v>507</v>
      </c>
      <c r="J188" s="154">
        <v>51</v>
      </c>
      <c r="K188" s="154">
        <v>57</v>
      </c>
      <c r="L188" s="154">
        <v>47</v>
      </c>
      <c r="M188" s="154">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4" t="s">
        <v>1562</v>
      </c>
      <c r="H189" s="154" t="s">
        <v>14</v>
      </c>
      <c r="I189" s="158">
        <v>731</v>
      </c>
      <c r="J189" s="158">
        <v>73</v>
      </c>
      <c r="K189" s="158">
        <v>81</v>
      </c>
      <c r="L189" s="158">
        <v>68</v>
      </c>
      <c r="M189" s="158">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4" t="s">
        <v>10</v>
      </c>
      <c r="H190" s="154" t="s">
        <v>12</v>
      </c>
      <c r="I190" s="158">
        <v>2000</v>
      </c>
      <c r="J190" s="158">
        <v>86</v>
      </c>
      <c r="K190" s="158">
        <v>94</v>
      </c>
      <c r="L190" s="158">
        <v>80</v>
      </c>
      <c r="M190" s="158">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4" t="s">
        <v>1562</v>
      </c>
      <c r="H191" s="154" t="s">
        <v>9</v>
      </c>
      <c r="I191" s="154">
        <v>90</v>
      </c>
      <c r="J191" s="154">
        <v>8</v>
      </c>
      <c r="K191" s="154">
        <v>6</v>
      </c>
      <c r="L191" s="154">
        <v>6</v>
      </c>
      <c r="M191" s="154">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4" t="s">
        <v>1562</v>
      </c>
      <c r="H192" s="154" t="s">
        <v>10</v>
      </c>
      <c r="I192" s="154">
        <v>263</v>
      </c>
      <c r="J192" s="154">
        <v>25</v>
      </c>
      <c r="K192" s="154">
        <v>22</v>
      </c>
      <c r="L192" s="154">
        <v>22</v>
      </c>
      <c r="M192" s="154">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4" t="s">
        <v>1562</v>
      </c>
      <c r="H193" s="154" t="s">
        <v>13</v>
      </c>
      <c r="I193" s="154">
        <v>390</v>
      </c>
      <c r="J193" s="154">
        <v>41</v>
      </c>
      <c r="K193" s="154">
        <v>37</v>
      </c>
      <c r="L193" s="154">
        <v>37</v>
      </c>
      <c r="M193" s="154">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4" t="s">
        <v>1562</v>
      </c>
      <c r="H194" s="154" t="s">
        <v>14</v>
      </c>
      <c r="I194" s="158">
        <v>756</v>
      </c>
      <c r="J194" s="158">
        <v>73</v>
      </c>
      <c r="K194" s="158">
        <v>68</v>
      </c>
      <c r="L194" s="158">
        <v>68</v>
      </c>
      <c r="M194" s="158">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4" t="s">
        <v>10</v>
      </c>
      <c r="H195" s="154" t="s">
        <v>12</v>
      </c>
      <c r="I195" s="158">
        <v>2500</v>
      </c>
      <c r="J195" s="158">
        <v>86</v>
      </c>
      <c r="K195" s="158">
        <v>80</v>
      </c>
      <c r="L195" s="158">
        <v>80</v>
      </c>
      <c r="M195" s="158">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4" t="s">
        <v>1562</v>
      </c>
      <c r="H196" s="154" t="s">
        <v>9</v>
      </c>
      <c r="I196" s="154">
        <v>148</v>
      </c>
      <c r="J196" s="154">
        <v>14</v>
      </c>
      <c r="K196" s="154">
        <v>14</v>
      </c>
      <c r="L196" s="154">
        <v>8</v>
      </c>
      <c r="M196" s="154">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4" t="s">
        <v>1562</v>
      </c>
      <c r="H197" s="154" t="s">
        <v>11</v>
      </c>
      <c r="I197" s="154">
        <v>358</v>
      </c>
      <c r="J197" s="154">
        <v>34</v>
      </c>
      <c r="K197" s="154">
        <v>34</v>
      </c>
      <c r="L197" s="154">
        <v>26</v>
      </c>
      <c r="M197" s="154">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4" t="s">
        <v>1562</v>
      </c>
      <c r="H198" s="154" t="s">
        <v>13</v>
      </c>
      <c r="I198" s="154">
        <v>410</v>
      </c>
      <c r="J198" s="154">
        <v>43</v>
      </c>
      <c r="K198" s="154">
        <v>43</v>
      </c>
      <c r="L198" s="154">
        <v>33</v>
      </c>
      <c r="M198" s="154">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4" t="s">
        <v>1562</v>
      </c>
      <c r="H199" s="154" t="s">
        <v>14</v>
      </c>
      <c r="I199" s="158">
        <v>781</v>
      </c>
      <c r="J199" s="158">
        <v>76</v>
      </c>
      <c r="K199" s="158">
        <v>76</v>
      </c>
      <c r="L199" s="158">
        <v>63</v>
      </c>
      <c r="M199" s="158">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4" t="s">
        <v>1562</v>
      </c>
      <c r="H200" s="154" t="s">
        <v>10</v>
      </c>
      <c r="I200" s="158">
        <v>443</v>
      </c>
      <c r="J200" s="158">
        <v>43</v>
      </c>
      <c r="K200" s="158">
        <v>43</v>
      </c>
      <c r="L200" s="158">
        <v>36</v>
      </c>
      <c r="M200" s="158">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4" t="s">
        <v>1562</v>
      </c>
      <c r="H201" s="154" t="s">
        <v>9</v>
      </c>
      <c r="I201" s="154">
        <v>123</v>
      </c>
      <c r="J201" s="154">
        <v>8</v>
      </c>
      <c r="K201" s="154">
        <v>16</v>
      </c>
      <c r="L201" s="154">
        <v>17</v>
      </c>
      <c r="M201" s="154">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4" t="s">
        <v>1562</v>
      </c>
      <c r="H202" s="154" t="s">
        <v>11</v>
      </c>
      <c r="I202" s="154">
        <v>324</v>
      </c>
      <c r="J202" s="154">
        <v>26</v>
      </c>
      <c r="K202" s="154">
        <v>38</v>
      </c>
      <c r="L202" s="154">
        <v>39</v>
      </c>
      <c r="M202" s="154">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4" t="s">
        <v>1562</v>
      </c>
      <c r="H203" s="154" t="s">
        <v>13</v>
      </c>
      <c r="I203" s="154">
        <v>614</v>
      </c>
      <c r="J203" s="154">
        <v>52</v>
      </c>
      <c r="K203" s="154">
        <v>68</v>
      </c>
      <c r="L203" s="154">
        <v>64</v>
      </c>
      <c r="M203" s="154">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4" t="s">
        <v>1562</v>
      </c>
      <c r="H204" s="154" t="s">
        <v>14</v>
      </c>
      <c r="I204" s="158">
        <v>731</v>
      </c>
      <c r="J204" s="158">
        <v>63</v>
      </c>
      <c r="K204" s="158">
        <v>81</v>
      </c>
      <c r="L204" s="158">
        <v>75</v>
      </c>
      <c r="M204" s="158">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4" t="s">
        <v>11</v>
      </c>
      <c r="H205" s="154" t="s">
        <v>9</v>
      </c>
      <c r="I205" s="159">
        <v>137</v>
      </c>
      <c r="J205" s="159">
        <v>15</v>
      </c>
      <c r="K205" s="159">
        <v>15</v>
      </c>
      <c r="L205" s="159">
        <v>0</v>
      </c>
      <c r="M205" s="159">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4" t="s">
        <v>11</v>
      </c>
      <c r="H206" s="154" t="s">
        <v>11</v>
      </c>
      <c r="I206" s="154">
        <v>263</v>
      </c>
      <c r="J206" s="154">
        <v>28</v>
      </c>
      <c r="K206" s="154">
        <v>28</v>
      </c>
      <c r="L206" s="154">
        <v>0</v>
      </c>
      <c r="M206" s="154">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4" t="s">
        <v>11</v>
      </c>
      <c r="H207" s="154" t="s">
        <v>13</v>
      </c>
      <c r="I207" s="154">
        <v>637</v>
      </c>
      <c r="J207" s="154">
        <v>66</v>
      </c>
      <c r="K207" s="154">
        <v>66</v>
      </c>
      <c r="L207" s="154">
        <v>0</v>
      </c>
      <c r="M207" s="154">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4" t="s">
        <v>11</v>
      </c>
      <c r="H208" s="154" t="s">
        <v>14</v>
      </c>
      <c r="I208" s="158">
        <v>756</v>
      </c>
      <c r="J208" s="158">
        <v>78</v>
      </c>
      <c r="K208" s="158">
        <v>78</v>
      </c>
      <c r="L208" s="158">
        <v>0</v>
      </c>
      <c r="M208" s="158">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4" t="s">
        <v>11</v>
      </c>
      <c r="H209" s="154" t="s">
        <v>11</v>
      </c>
      <c r="I209" s="158">
        <v>300</v>
      </c>
      <c r="J209" s="158">
        <v>30</v>
      </c>
      <c r="K209" s="158">
        <v>30</v>
      </c>
      <c r="L209" s="158">
        <v>0</v>
      </c>
      <c r="M209" s="158">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4" t="s">
        <v>11</v>
      </c>
      <c r="H210" s="154" t="s">
        <v>10</v>
      </c>
      <c r="I210" s="154">
        <v>248</v>
      </c>
      <c r="J210" s="154">
        <v>29</v>
      </c>
      <c r="K210" s="154">
        <v>25</v>
      </c>
      <c r="L210" s="154">
        <v>0</v>
      </c>
      <c r="M210" s="154">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4" t="s">
        <v>11</v>
      </c>
      <c r="H211" s="154" t="s">
        <v>11</v>
      </c>
      <c r="I211" s="154">
        <v>324</v>
      </c>
      <c r="J211" s="154">
        <v>38</v>
      </c>
      <c r="K211" s="154">
        <v>32</v>
      </c>
      <c r="L211" s="154">
        <v>0</v>
      </c>
      <c r="M211" s="154">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4" t="s">
        <v>11</v>
      </c>
      <c r="H212" s="154" t="s">
        <v>13</v>
      </c>
      <c r="I212" s="154">
        <v>614</v>
      </c>
      <c r="J212" s="154">
        <v>68</v>
      </c>
      <c r="K212" s="154">
        <v>61</v>
      </c>
      <c r="L212" s="154">
        <v>0</v>
      </c>
      <c r="M212" s="154">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4" t="s">
        <v>11</v>
      </c>
      <c r="H213" s="154" t="s">
        <v>14</v>
      </c>
      <c r="I213" s="158">
        <v>731</v>
      </c>
      <c r="J213" s="158">
        <v>81</v>
      </c>
      <c r="K213" s="158">
        <v>73</v>
      </c>
      <c r="L213" s="158">
        <v>0</v>
      </c>
      <c r="M213" s="158">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4" t="s">
        <v>10</v>
      </c>
      <c r="H214" s="154" t="s">
        <v>9</v>
      </c>
      <c r="I214" s="159">
        <v>104</v>
      </c>
      <c r="J214" s="159">
        <v>15</v>
      </c>
      <c r="K214" s="159">
        <v>13</v>
      </c>
      <c r="L214" s="159">
        <v>13</v>
      </c>
      <c r="M214" s="159">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4" t="s">
        <v>10</v>
      </c>
      <c r="H215" s="154" t="s">
        <v>10</v>
      </c>
      <c r="I215" s="154">
        <v>156</v>
      </c>
      <c r="J215" s="154">
        <v>21</v>
      </c>
      <c r="K215" s="154">
        <v>18</v>
      </c>
      <c r="L215" s="154">
        <v>18</v>
      </c>
      <c r="M215" s="154">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4" t="s">
        <v>10</v>
      </c>
      <c r="H216" s="154" t="s">
        <v>13</v>
      </c>
      <c r="I216" s="154">
        <v>290</v>
      </c>
      <c r="J216" s="154">
        <v>36</v>
      </c>
      <c r="K216" s="154">
        <v>32</v>
      </c>
      <c r="L216" s="154">
        <v>32</v>
      </c>
      <c r="M216" s="154">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4" t="s">
        <v>10</v>
      </c>
      <c r="H217" s="154" t="s">
        <v>14</v>
      </c>
      <c r="I217" s="158">
        <v>681</v>
      </c>
      <c r="J217" s="158">
        <v>78</v>
      </c>
      <c r="K217" s="158">
        <v>73</v>
      </c>
      <c r="L217" s="158">
        <v>73</v>
      </c>
      <c r="M217" s="158">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4" t="s">
        <v>10</v>
      </c>
      <c r="H218" s="154" t="s">
        <v>9</v>
      </c>
      <c r="I218" s="159">
        <v>71</v>
      </c>
      <c r="J218" s="159">
        <v>12</v>
      </c>
      <c r="K218" s="159">
        <v>15</v>
      </c>
      <c r="L218" s="159">
        <v>14</v>
      </c>
      <c r="M218" s="159">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4" t="s">
        <v>10</v>
      </c>
      <c r="H219" s="154" t="s">
        <v>10</v>
      </c>
      <c r="I219" s="154">
        <v>117</v>
      </c>
      <c r="J219" s="154">
        <v>17</v>
      </c>
      <c r="K219" s="154">
        <v>21</v>
      </c>
      <c r="L219" s="154">
        <v>20</v>
      </c>
      <c r="M219" s="154">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4" t="s">
        <v>10</v>
      </c>
      <c r="H220" s="154" t="s">
        <v>12</v>
      </c>
      <c r="I220" s="154">
        <v>316</v>
      </c>
      <c r="J220" s="154">
        <v>39</v>
      </c>
      <c r="K220" s="154">
        <v>45</v>
      </c>
      <c r="L220" s="154">
        <v>43</v>
      </c>
      <c r="M220" s="154">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4" t="s">
        <v>10</v>
      </c>
      <c r="H221" s="154" t="s">
        <v>14</v>
      </c>
      <c r="I221" s="158">
        <v>606</v>
      </c>
      <c r="J221" s="158">
        <v>71</v>
      </c>
      <c r="K221" s="158">
        <v>78</v>
      </c>
      <c r="L221" s="158">
        <v>76</v>
      </c>
      <c r="M221" s="158">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4" t="s">
        <v>10</v>
      </c>
      <c r="H222" s="154" t="s">
        <v>15</v>
      </c>
      <c r="I222" s="154">
        <v>185</v>
      </c>
      <c r="J222" s="154">
        <v>18</v>
      </c>
      <c r="K222" s="154">
        <v>15</v>
      </c>
      <c r="L222" s="154">
        <v>19</v>
      </c>
      <c r="M222" s="154">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4" t="s">
        <v>1562</v>
      </c>
      <c r="H223" s="154" t="s">
        <v>15</v>
      </c>
      <c r="I223" s="154">
        <v>80</v>
      </c>
      <c r="J223" s="154">
        <v>8</v>
      </c>
      <c r="K223" s="154">
        <v>13</v>
      </c>
      <c r="L223" s="154">
        <v>14</v>
      </c>
      <c r="M223" s="154">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4" t="s">
        <v>1562</v>
      </c>
      <c r="H224" s="154" t="s">
        <v>15</v>
      </c>
      <c r="I224" s="154">
        <v>321</v>
      </c>
      <c r="J224" s="154">
        <v>35</v>
      </c>
      <c r="K224" s="154">
        <v>29</v>
      </c>
      <c r="L224" s="154">
        <v>35</v>
      </c>
      <c r="M224" s="154">
        <v>11</v>
      </c>
      <c r="N224" s="6" t="s">
        <v>702</v>
      </c>
      <c r="O224" s="6" t="s">
        <v>479</v>
      </c>
      <c r="P224" s="6" t="s">
        <v>576</v>
      </c>
      <c r="Q224" s="6" t="s">
        <v>698</v>
      </c>
      <c r="R224" s="6" t="s">
        <v>699</v>
      </c>
      <c r="S224" s="6" t="s">
        <v>700</v>
      </c>
      <c r="T224" s="6"/>
      <c r="U224" s="6"/>
      <c r="V224" s="7"/>
    </row>
    <row r="225" spans="1:22">
      <c r="A225" t="str">
        <f t="shared" si="3"/>
        <v>Girl1</v>
      </c>
      <c r="B225" s="5" t="s">
        <v>3408</v>
      </c>
      <c r="C225" s="5" t="s">
        <v>1562</v>
      </c>
      <c r="D225" s="5" t="s">
        <v>1562</v>
      </c>
      <c r="E225" s="6" t="s">
        <v>77</v>
      </c>
      <c r="F225" s="6" t="s">
        <v>77</v>
      </c>
      <c r="G225" s="154" t="s">
        <v>1562</v>
      </c>
      <c r="H225" s="154" t="s">
        <v>15</v>
      </c>
      <c r="I225" s="154">
        <v>100</v>
      </c>
      <c r="J225" s="154">
        <v>16</v>
      </c>
      <c r="K225" s="154">
        <v>25</v>
      </c>
      <c r="L225" s="154">
        <v>21</v>
      </c>
      <c r="M225" s="154">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4" t="s">
        <v>1562</v>
      </c>
      <c r="H226" s="154" t="s">
        <v>15</v>
      </c>
      <c r="I226" s="154">
        <v>321</v>
      </c>
      <c r="J226" s="154">
        <v>35</v>
      </c>
      <c r="K226" s="154">
        <v>35</v>
      </c>
      <c r="L226" s="154">
        <v>29</v>
      </c>
      <c r="M226" s="154">
        <v>15</v>
      </c>
      <c r="N226" s="6" t="s">
        <v>705</v>
      </c>
      <c r="O226" s="6" t="s">
        <v>579</v>
      </c>
      <c r="P226" s="6" t="s">
        <v>609</v>
      </c>
      <c r="Q226" s="6" t="s">
        <v>563</v>
      </c>
      <c r="R226" s="6" t="s">
        <v>614</v>
      </c>
      <c r="S226" s="6" t="s">
        <v>629</v>
      </c>
      <c r="T226" s="6"/>
      <c r="U226" s="6"/>
      <c r="V226" s="7"/>
    </row>
    <row r="227" spans="1:22">
      <c r="A227" t="str">
        <f t="shared" si="3"/>
        <v>Girl2</v>
      </c>
      <c r="B227" s="5" t="s">
        <v>3409</v>
      </c>
      <c r="C227" s="5" t="s">
        <v>1562</v>
      </c>
      <c r="D227" s="5" t="s">
        <v>1562</v>
      </c>
      <c r="E227" s="6" t="s">
        <v>77</v>
      </c>
      <c r="F227" s="6" t="s">
        <v>77</v>
      </c>
      <c r="G227" s="154" t="s">
        <v>1562</v>
      </c>
      <c r="H227" s="154" t="s">
        <v>15</v>
      </c>
      <c r="I227" s="154">
        <v>247</v>
      </c>
      <c r="J227" s="154">
        <v>23</v>
      </c>
      <c r="K227" s="154">
        <v>33</v>
      </c>
      <c r="L227" s="154">
        <v>28</v>
      </c>
      <c r="M227" s="154">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4" t="s">
        <v>1562</v>
      </c>
      <c r="H228" s="154" t="s">
        <v>15</v>
      </c>
      <c r="I228" s="154">
        <v>473</v>
      </c>
      <c r="J228" s="154">
        <v>46</v>
      </c>
      <c r="K228" s="154">
        <v>62</v>
      </c>
      <c r="L228" s="154">
        <v>39</v>
      </c>
      <c r="M228" s="154">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4" t="s">
        <v>1562</v>
      </c>
      <c r="H229" s="154" t="s">
        <v>15</v>
      </c>
      <c r="I229" s="154">
        <v>551</v>
      </c>
      <c r="J229" s="154">
        <v>63</v>
      </c>
      <c r="K229" s="154">
        <v>60</v>
      </c>
      <c r="L229" s="154">
        <v>45</v>
      </c>
      <c r="M229" s="154">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4" t="s">
        <v>1562</v>
      </c>
      <c r="H230" s="154" t="s">
        <v>15</v>
      </c>
      <c r="I230" s="154">
        <v>700</v>
      </c>
      <c r="J230" s="154">
        <v>70</v>
      </c>
      <c r="K230" s="154">
        <v>80</v>
      </c>
      <c r="L230" s="154">
        <v>60</v>
      </c>
      <c r="M230" s="154">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4" t="s">
        <v>10</v>
      </c>
      <c r="H231" s="154" t="s">
        <v>15</v>
      </c>
      <c r="I231" s="158">
        <v>999</v>
      </c>
      <c r="J231" s="158">
        <v>99</v>
      </c>
      <c r="K231" s="158">
        <v>99</v>
      </c>
      <c r="L231" s="158">
        <v>99</v>
      </c>
      <c r="M231" s="158">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4" t="s">
        <v>10</v>
      </c>
      <c r="H232" s="154" t="s">
        <v>13</v>
      </c>
      <c r="I232" s="154">
        <v>10000</v>
      </c>
      <c r="J232" s="154">
        <v>90</v>
      </c>
      <c r="K232" s="154">
        <v>90</v>
      </c>
      <c r="L232" s="154">
        <v>90</v>
      </c>
      <c r="M232" s="154">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4" t="s">
        <v>10</v>
      </c>
      <c r="H233" s="154" t="s">
        <v>15</v>
      </c>
      <c r="I233" s="154">
        <v>5000</v>
      </c>
      <c r="J233" s="154">
        <v>60</v>
      </c>
      <c r="K233" s="154">
        <v>60</v>
      </c>
      <c r="L233" s="154">
        <v>60</v>
      </c>
      <c r="M233" s="154">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4" t="s">
        <v>10</v>
      </c>
      <c r="H234" s="154" t="s">
        <v>14</v>
      </c>
      <c r="I234" s="154">
        <v>669</v>
      </c>
      <c r="J234" s="154">
        <v>75</v>
      </c>
      <c r="K234" s="154">
        <v>85</v>
      </c>
      <c r="L234" s="154">
        <v>79</v>
      </c>
      <c r="M234" s="154">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4" t="s">
        <v>11</v>
      </c>
      <c r="H235" s="154" t="s">
        <v>12</v>
      </c>
      <c r="I235" s="158">
        <v>10000</v>
      </c>
      <c r="J235" s="158">
        <v>120</v>
      </c>
      <c r="K235" s="158">
        <v>60</v>
      </c>
      <c r="L235" s="158">
        <v>0</v>
      </c>
      <c r="M235" s="158">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4" t="s">
        <v>1562</v>
      </c>
      <c r="H236" s="154" t="s">
        <v>9</v>
      </c>
      <c r="I236" s="154">
        <v>59</v>
      </c>
      <c r="J236" s="154">
        <v>6</v>
      </c>
      <c r="K236" s="154">
        <v>5</v>
      </c>
      <c r="L236" s="154">
        <v>3</v>
      </c>
      <c r="M236" s="154">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4" t="s">
        <v>1562</v>
      </c>
      <c r="H237" s="154" t="s">
        <v>9</v>
      </c>
      <c r="I237" s="154">
        <v>52</v>
      </c>
      <c r="J237" s="154">
        <v>5</v>
      </c>
      <c r="K237" s="154">
        <v>6</v>
      </c>
      <c r="L237" s="154">
        <v>4</v>
      </c>
      <c r="M237" s="154">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4" t="s">
        <v>9</v>
      </c>
      <c r="H238" s="154" t="s">
        <v>10</v>
      </c>
      <c r="I238" s="154">
        <v>52</v>
      </c>
      <c r="J238" s="154">
        <v>5</v>
      </c>
      <c r="K238" s="154">
        <v>4</v>
      </c>
      <c r="L238" s="154">
        <v>6</v>
      </c>
      <c r="M238" s="154">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4" t="s">
        <v>9</v>
      </c>
      <c r="H239" s="154" t="s">
        <v>10</v>
      </c>
      <c r="I239" s="154">
        <v>45</v>
      </c>
      <c r="J239" s="154">
        <v>4</v>
      </c>
      <c r="K239" s="154">
        <v>5</v>
      </c>
      <c r="L239" s="154">
        <v>6</v>
      </c>
      <c r="M239" s="154">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4" t="s">
        <v>11</v>
      </c>
      <c r="H240" s="154" t="s">
        <v>9</v>
      </c>
      <c r="I240" s="154">
        <v>60</v>
      </c>
      <c r="J240" s="154">
        <v>6</v>
      </c>
      <c r="K240" s="154">
        <v>5</v>
      </c>
      <c r="L240" s="154">
        <v>0</v>
      </c>
      <c r="M240" s="154">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4" t="s">
        <v>10</v>
      </c>
      <c r="H241" s="154" t="s">
        <v>9</v>
      </c>
      <c r="I241" s="154">
        <v>52</v>
      </c>
      <c r="J241" s="154">
        <v>5</v>
      </c>
      <c r="K241" s="154">
        <v>2</v>
      </c>
      <c r="L241" s="154">
        <v>6</v>
      </c>
      <c r="M241" s="154">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4" t="s">
        <v>10</v>
      </c>
      <c r="H242" s="154" t="s">
        <v>10</v>
      </c>
      <c r="I242" s="154">
        <v>45</v>
      </c>
      <c r="J242" s="154">
        <v>5</v>
      </c>
      <c r="K242" s="154">
        <v>2</v>
      </c>
      <c r="L242" s="154">
        <v>6</v>
      </c>
      <c r="M242" s="154">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4" t="s">
        <v>10</v>
      </c>
      <c r="H243" s="154" t="s">
        <v>9</v>
      </c>
      <c r="I243" s="158">
        <v>31</v>
      </c>
      <c r="J243" s="158">
        <v>5</v>
      </c>
      <c r="K243" s="158">
        <v>5</v>
      </c>
      <c r="L243" s="158">
        <v>6</v>
      </c>
      <c r="M243" s="158">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4" t="s">
        <v>10</v>
      </c>
      <c r="H244" s="154" t="s">
        <v>12</v>
      </c>
      <c r="I244" s="154">
        <v>900</v>
      </c>
      <c r="J244" s="154">
        <v>18</v>
      </c>
      <c r="K244" s="154">
        <v>18</v>
      </c>
      <c r="L244" s="154">
        <v>17</v>
      </c>
      <c r="M244" s="154">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4" t="s">
        <v>1562</v>
      </c>
      <c r="H245" s="154" t="s">
        <v>12</v>
      </c>
      <c r="I245" s="154">
        <v>2500</v>
      </c>
      <c r="J245" s="154">
        <v>52</v>
      </c>
      <c r="K245" s="154">
        <v>52</v>
      </c>
      <c r="L245" s="154">
        <v>52</v>
      </c>
      <c r="M245" s="154">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4" t="s">
        <v>1562</v>
      </c>
      <c r="H246" s="154" t="s">
        <v>12</v>
      </c>
      <c r="I246" s="154">
        <v>2000</v>
      </c>
      <c r="J246" s="154">
        <v>41</v>
      </c>
      <c r="K246" s="154">
        <v>41</v>
      </c>
      <c r="L246" s="154">
        <v>41</v>
      </c>
      <c r="M246" s="154">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4" t="s">
        <v>1562</v>
      </c>
      <c r="H247" s="154" t="s">
        <v>13</v>
      </c>
      <c r="I247" s="154">
        <v>6000</v>
      </c>
      <c r="J247" s="154">
        <v>63</v>
      </c>
      <c r="K247" s="154">
        <v>63</v>
      </c>
      <c r="L247" s="154">
        <v>63</v>
      </c>
      <c r="M247" s="154">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4" t="s">
        <v>1562</v>
      </c>
      <c r="H248" s="154" t="s">
        <v>12</v>
      </c>
      <c r="I248" s="154">
        <v>3700</v>
      </c>
      <c r="J248" s="154">
        <v>75</v>
      </c>
      <c r="K248" s="154">
        <v>75</v>
      </c>
      <c r="L248" s="154">
        <v>68</v>
      </c>
      <c r="M248" s="154">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4" t="s">
        <v>10</v>
      </c>
      <c r="H249" s="154" t="s">
        <v>12</v>
      </c>
      <c r="I249" s="154">
        <v>5000</v>
      </c>
      <c r="J249" s="154">
        <v>63</v>
      </c>
      <c r="K249" s="154">
        <v>63</v>
      </c>
      <c r="L249" s="154">
        <v>57</v>
      </c>
      <c r="M249" s="154">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4" t="s">
        <v>1562</v>
      </c>
      <c r="H250" s="154" t="s">
        <v>9</v>
      </c>
      <c r="I250" s="154">
        <v>25000</v>
      </c>
      <c r="J250" s="154">
        <v>99</v>
      </c>
      <c r="K250" s="154">
        <v>99</v>
      </c>
      <c r="L250" s="154">
        <v>80</v>
      </c>
      <c r="M250" s="154">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4" t="s">
        <v>11</v>
      </c>
      <c r="H251" s="154" t="s">
        <v>9</v>
      </c>
      <c r="I251" s="158">
        <v>10000</v>
      </c>
      <c r="J251" s="158">
        <v>99</v>
      </c>
      <c r="K251" s="158">
        <v>99</v>
      </c>
      <c r="L251" s="158">
        <v>120</v>
      </c>
      <c r="M251" s="158">
        <v>99</v>
      </c>
      <c r="N251" s="9" t="s">
        <v>781</v>
      </c>
      <c r="O251" s="9" t="s">
        <v>782</v>
      </c>
      <c r="P251" s="9" t="s">
        <v>70</v>
      </c>
      <c r="Q251" s="9"/>
      <c r="R251" s="9"/>
      <c r="S251" s="9"/>
      <c r="T251" s="9"/>
      <c r="U251" s="9"/>
      <c r="V251" s="10"/>
    </row>
    <row r="252" spans="1:22">
      <c r="A252" t="str">
        <f t="shared" si="3"/>
        <v>Jerk</v>
      </c>
      <c r="B252" s="163" t="s">
        <v>3458</v>
      </c>
      <c r="C252">
        <v>0</v>
      </c>
      <c r="G252" s="155">
        <v>1</v>
      </c>
      <c r="H252" s="155">
        <v>0</v>
      </c>
      <c r="I252" s="164">
        <v>1000</v>
      </c>
      <c r="J252" s="164">
        <v>1</v>
      </c>
      <c r="K252" s="164">
        <v>20</v>
      </c>
      <c r="L252" s="164">
        <v>20</v>
      </c>
      <c r="M252" s="164">
        <v>20</v>
      </c>
      <c r="O252" s="165"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1"/>
  <dimension ref="A1:J16"/>
  <sheetViews>
    <sheetView workbookViewId="0">
      <selection activeCell="K37" sqref="K37"/>
    </sheetView>
  </sheetViews>
  <sheetFormatPr defaultRowHeight="15"/>
  <cols>
    <col min="4" max="4" width="9.7109375" bestFit="1" customWidth="1"/>
  </cols>
  <sheetData>
    <row r="1" spans="1:10">
      <c r="A1" s="150" t="s">
        <v>3377</v>
      </c>
      <c r="B1" s="43" t="s">
        <v>3419</v>
      </c>
      <c r="C1" s="43" t="s">
        <v>3420</v>
      </c>
      <c r="D1" s="43" t="s">
        <v>3421</v>
      </c>
      <c r="E1" s="43" t="s">
        <v>3422</v>
      </c>
      <c r="F1" s="43" t="s">
        <v>3423</v>
      </c>
      <c r="G1" s="43" t="s">
        <v>3424</v>
      </c>
      <c r="H1" s="43" t="s">
        <v>3425</v>
      </c>
      <c r="I1" s="43" t="s">
        <v>3426</v>
      </c>
    </row>
    <row r="2" spans="1:10">
      <c r="A2" s="150">
        <v>0</v>
      </c>
      <c r="B2" s="152">
        <v>1</v>
      </c>
      <c r="C2" s="152">
        <v>0</v>
      </c>
      <c r="D2" s="152">
        <v>0</v>
      </c>
      <c r="E2" s="152">
        <v>0</v>
      </c>
      <c r="F2" s="152">
        <v>0</v>
      </c>
      <c r="G2" s="152">
        <v>0</v>
      </c>
      <c r="H2" s="152">
        <v>0</v>
      </c>
      <c r="I2" s="152">
        <v>0</v>
      </c>
      <c r="J2" s="162">
        <f>SUM(B2:I2)</f>
        <v>1</v>
      </c>
    </row>
    <row r="3" spans="1:10">
      <c r="A3" s="150">
        <v>1</v>
      </c>
      <c r="B3" s="152">
        <v>0.66666666666666663</v>
      </c>
      <c r="C3" s="152">
        <v>0.33333333333333337</v>
      </c>
      <c r="D3" s="152">
        <v>0</v>
      </c>
      <c r="E3" s="152">
        <v>0</v>
      </c>
      <c r="F3" s="152">
        <v>0</v>
      </c>
      <c r="G3" s="152">
        <v>0</v>
      </c>
      <c r="H3" s="152">
        <v>0</v>
      </c>
      <c r="I3" s="152">
        <v>0</v>
      </c>
      <c r="J3" s="162">
        <f t="shared" ref="J3:J16" si="0">SUM(B3:I3)</f>
        <v>1</v>
      </c>
    </row>
    <row r="4" spans="1:10">
      <c r="A4" s="150">
        <v>2</v>
      </c>
      <c r="B4" s="152">
        <v>0.56862745098039214</v>
      </c>
      <c r="C4" s="152">
        <v>0.28627450980392155</v>
      </c>
      <c r="D4" s="161">
        <v>0.14509803921568631</v>
      </c>
      <c r="E4" s="152">
        <v>0</v>
      </c>
      <c r="F4" s="152">
        <v>0</v>
      </c>
      <c r="G4" s="152">
        <v>0</v>
      </c>
      <c r="H4" s="152">
        <v>0</v>
      </c>
      <c r="I4" s="152">
        <v>0</v>
      </c>
      <c r="J4" s="162">
        <f t="shared" si="0"/>
        <v>1</v>
      </c>
    </row>
    <row r="5" spans="1:10">
      <c r="A5" s="150">
        <v>3</v>
      </c>
      <c r="B5" s="152">
        <v>0.53333333333333333</v>
      </c>
      <c r="C5" s="152">
        <v>0.26666666666666672</v>
      </c>
      <c r="D5" s="152">
        <v>0.1333333333333333</v>
      </c>
      <c r="E5" s="152">
        <v>6.6666666666666652E-2</v>
      </c>
      <c r="F5" s="152">
        <v>0</v>
      </c>
      <c r="G5" s="152">
        <v>0</v>
      </c>
      <c r="H5" s="152">
        <v>0</v>
      </c>
      <c r="I5" s="152">
        <v>0</v>
      </c>
      <c r="J5" s="162">
        <f t="shared" si="0"/>
        <v>1</v>
      </c>
    </row>
    <row r="6" spans="1:10">
      <c r="A6" s="150">
        <v>4</v>
      </c>
      <c r="B6" s="152">
        <v>0.51764705882352946</v>
      </c>
      <c r="C6" s="152">
        <v>0.25882352941176467</v>
      </c>
      <c r="D6" s="152">
        <v>0.12941176470588234</v>
      </c>
      <c r="E6" s="152">
        <v>6.2745098039215685E-2</v>
      </c>
      <c r="F6" s="152">
        <v>3.1372549019607843E-2</v>
      </c>
      <c r="G6" s="152">
        <v>0</v>
      </c>
      <c r="H6" s="152">
        <v>0</v>
      </c>
      <c r="I6" s="152">
        <v>0</v>
      </c>
      <c r="J6" s="162">
        <f t="shared" si="0"/>
        <v>1</v>
      </c>
    </row>
    <row r="7" spans="1:10">
      <c r="A7" s="150">
        <v>5</v>
      </c>
      <c r="B7" s="152">
        <v>0.50980392156862742</v>
      </c>
      <c r="C7" s="152">
        <v>0.25490196078431371</v>
      </c>
      <c r="D7" s="152">
        <v>0.12549019607843137</v>
      </c>
      <c r="E7" s="152">
        <v>6.2745098039215685E-2</v>
      </c>
      <c r="F7" s="152">
        <v>3.1372549019607843E-2</v>
      </c>
      <c r="G7" s="152">
        <v>1.5686274509803977E-2</v>
      </c>
      <c r="H7" s="152">
        <v>0</v>
      </c>
      <c r="I7" s="152">
        <v>0</v>
      </c>
      <c r="J7" s="162">
        <f t="shared" si="0"/>
        <v>1</v>
      </c>
    </row>
    <row r="8" spans="1:10">
      <c r="A8" s="150">
        <v>6</v>
      </c>
      <c r="B8" s="152">
        <v>0.50588235294117645</v>
      </c>
      <c r="C8" s="152">
        <v>0.25098039215686274</v>
      </c>
      <c r="D8" s="152">
        <v>0.12549019607843137</v>
      </c>
      <c r="E8" s="152">
        <v>6.2745098039215685E-2</v>
      </c>
      <c r="F8" s="152">
        <v>3.1372549019607843E-2</v>
      </c>
      <c r="G8" s="152">
        <v>1.5686274509803977E-2</v>
      </c>
      <c r="H8" s="152">
        <v>7.8431372549019329E-3</v>
      </c>
      <c r="I8" s="152">
        <v>0</v>
      </c>
      <c r="J8" s="162">
        <f t="shared" si="0"/>
        <v>1</v>
      </c>
    </row>
    <row r="9" spans="1:10">
      <c r="A9" s="150">
        <v>7</v>
      </c>
      <c r="B9" s="152">
        <v>0.25490196078431371</v>
      </c>
      <c r="C9" s="152">
        <v>0.50980392156862742</v>
      </c>
      <c r="D9" s="152">
        <v>0.12549019607843137</v>
      </c>
      <c r="E9" s="152">
        <v>6.2745098039215685E-2</v>
      </c>
      <c r="F9" s="152">
        <v>3.1372549019607843E-2</v>
      </c>
      <c r="G9" s="152">
        <v>1.5686274509803977E-2</v>
      </c>
      <c r="H9" s="152">
        <v>0</v>
      </c>
      <c r="I9" s="152">
        <v>0</v>
      </c>
      <c r="J9" s="162">
        <f t="shared" si="0"/>
        <v>1</v>
      </c>
    </row>
    <row r="10" spans="1:10">
      <c r="A10" s="150">
        <v>8</v>
      </c>
      <c r="B10" s="152">
        <v>0.25098039215686274</v>
      </c>
      <c r="C10" s="152">
        <v>0.50588235294117645</v>
      </c>
      <c r="D10" s="152">
        <v>0.12549019607843137</v>
      </c>
      <c r="E10" s="152">
        <v>6.2745098039215685E-2</v>
      </c>
      <c r="F10" s="152">
        <v>3.1372549019607843E-2</v>
      </c>
      <c r="G10" s="152">
        <v>1.5686274509803977E-2</v>
      </c>
      <c r="H10" s="152">
        <v>7.8431372549019329E-3</v>
      </c>
      <c r="I10" s="152">
        <v>0</v>
      </c>
      <c r="J10" s="162">
        <f t="shared" si="0"/>
        <v>1</v>
      </c>
    </row>
    <row r="11" spans="1:10">
      <c r="A11" s="150">
        <v>9</v>
      </c>
      <c r="B11" s="152">
        <v>0.25098039215686274</v>
      </c>
      <c r="C11" s="152">
        <v>0.12549019607843137</v>
      </c>
      <c r="D11" s="152">
        <v>0.50588235294117645</v>
      </c>
      <c r="E11" s="152">
        <v>6.2745098039215685E-2</v>
      </c>
      <c r="F11" s="152">
        <v>3.1372549019607843E-2</v>
      </c>
      <c r="G11" s="152">
        <v>1.5686274509803977E-2</v>
      </c>
      <c r="H11" s="152">
        <v>7.8431372549019329E-3</v>
      </c>
      <c r="I11" s="152">
        <v>0</v>
      </c>
      <c r="J11" s="162">
        <f t="shared" si="0"/>
        <v>1</v>
      </c>
    </row>
    <row r="12" spans="1:10">
      <c r="A12" s="150">
        <v>10</v>
      </c>
      <c r="B12" s="152">
        <v>0.25098039215686274</v>
      </c>
      <c r="C12" s="152">
        <v>0.12549019607843137</v>
      </c>
      <c r="D12" s="152">
        <v>6.2745098039215685E-2</v>
      </c>
      <c r="E12" s="152">
        <v>0.50588235294117645</v>
      </c>
      <c r="F12" s="152">
        <v>3.1372549019607843E-2</v>
      </c>
      <c r="G12" s="152">
        <v>1.5686274509803977E-2</v>
      </c>
      <c r="H12" s="152">
        <v>7.8431372549019329E-3</v>
      </c>
      <c r="I12" s="152">
        <v>0</v>
      </c>
      <c r="J12" s="162">
        <f t="shared" si="0"/>
        <v>1</v>
      </c>
    </row>
    <row r="13" spans="1:10">
      <c r="A13" s="150">
        <v>11</v>
      </c>
      <c r="B13" s="152">
        <v>0.25098039215686274</v>
      </c>
      <c r="C13" s="152">
        <v>0.12549019607843137</v>
      </c>
      <c r="D13" s="152">
        <v>6.2745098039215685E-2</v>
      </c>
      <c r="E13" s="152">
        <v>3.1372549019607843E-2</v>
      </c>
      <c r="F13" s="152">
        <v>0.50588235294117645</v>
      </c>
      <c r="G13" s="152">
        <v>1.5686274509803977E-2</v>
      </c>
      <c r="H13" s="152">
        <v>7.8431372549019329E-3</v>
      </c>
      <c r="I13" s="152">
        <v>0</v>
      </c>
      <c r="J13" s="162">
        <f t="shared" si="0"/>
        <v>1</v>
      </c>
    </row>
    <row r="14" spans="1:10">
      <c r="A14" s="150">
        <v>12</v>
      </c>
      <c r="B14" s="152">
        <v>0.25098039215686274</v>
      </c>
      <c r="C14" s="152">
        <v>0.12549019607843137</v>
      </c>
      <c r="D14" s="152">
        <v>6.2745098039215685E-2</v>
      </c>
      <c r="E14" s="152">
        <v>3.1372549019607843E-2</v>
      </c>
      <c r="F14" s="152">
        <v>1.5686274509803921E-2</v>
      </c>
      <c r="G14" s="152">
        <v>0.50588235294117645</v>
      </c>
      <c r="H14" s="152">
        <v>7.8431372549019329E-3</v>
      </c>
      <c r="I14" s="152">
        <v>0</v>
      </c>
      <c r="J14" s="162">
        <f t="shared" si="0"/>
        <v>1</v>
      </c>
    </row>
    <row r="15" spans="1:10">
      <c r="A15" s="150">
        <v>13</v>
      </c>
      <c r="B15" s="152">
        <v>0.25098039215686274</v>
      </c>
      <c r="C15" s="152">
        <v>0.12549019607843137</v>
      </c>
      <c r="D15" s="152">
        <v>6.2745098039215685E-2</v>
      </c>
      <c r="E15" s="152">
        <v>3.1372549019607843E-2</v>
      </c>
      <c r="F15" s="152">
        <v>1.5686274509803921E-2</v>
      </c>
      <c r="G15" s="152">
        <v>7.8431372549019884E-3</v>
      </c>
      <c r="H15" s="152">
        <v>0.50588235294117645</v>
      </c>
      <c r="I15" s="152">
        <v>0</v>
      </c>
      <c r="J15" s="162">
        <f t="shared" si="0"/>
        <v>1</v>
      </c>
    </row>
    <row r="16" spans="1:10">
      <c r="A16" s="150">
        <v>14</v>
      </c>
      <c r="B16" s="152">
        <v>0.25490196078431371</v>
      </c>
      <c r="C16" s="152">
        <v>0.12549019607843137</v>
      </c>
      <c r="D16" s="152">
        <v>0.50980392156862742</v>
      </c>
      <c r="E16" s="152">
        <v>6.2745098039215685E-2</v>
      </c>
      <c r="F16" s="152">
        <v>3.1372549019607843E-2</v>
      </c>
      <c r="G16" s="152">
        <v>1.5686274509803977E-2</v>
      </c>
      <c r="H16" s="152">
        <v>0</v>
      </c>
      <c r="I16" s="152">
        <v>0</v>
      </c>
      <c r="J16" s="162">
        <f t="shared" si="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R7"/>
  <sheetViews>
    <sheetView workbookViewId="0">
      <selection activeCell="P4" sqref="P4"/>
    </sheetView>
  </sheetViews>
  <sheetFormatPr defaultRowHeight="15"/>
  <cols>
    <col min="2" max="2" width="11.42578125" bestFit="1" customWidth="1"/>
    <col min="11" max="11" width="10.7109375" bestFit="1" customWidth="1"/>
    <col min="12" max="13" width="12.7109375" bestFit="1" customWidth="1"/>
    <col min="15" max="15" width="10.7109375" bestFit="1" customWidth="1"/>
  </cols>
  <sheetData>
    <row r="1" spans="1:18">
      <c r="A1" t="s">
        <v>3407</v>
      </c>
      <c r="B1" t="s">
        <v>3396</v>
      </c>
      <c r="C1" t="s">
        <v>3397</v>
      </c>
      <c r="D1" t="s">
        <v>3398</v>
      </c>
      <c r="E1" t="s">
        <v>3410</v>
      </c>
      <c r="F1" t="s">
        <v>3</v>
      </c>
      <c r="G1" t="s">
        <v>3247</v>
      </c>
      <c r="H1" t="s">
        <v>3248</v>
      </c>
      <c r="I1" t="s">
        <v>3249</v>
      </c>
      <c r="J1" t="s">
        <v>3250</v>
      </c>
      <c r="K1" t="s">
        <v>3411</v>
      </c>
      <c r="L1" t="s">
        <v>3412</v>
      </c>
      <c r="M1" t="s">
        <v>3413</v>
      </c>
      <c r="N1" t="s">
        <v>3414</v>
      </c>
      <c r="O1" t="s">
        <v>3415</v>
      </c>
      <c r="P1" t="s">
        <v>3416</v>
      </c>
      <c r="Q1" t="s">
        <v>3417</v>
      </c>
      <c r="R1" t="s">
        <v>3418</v>
      </c>
    </row>
    <row r="2" spans="1:18">
      <c r="A2" t="str">
        <f>B2</f>
        <v>HUME</v>
      </c>
      <c r="B2" t="s">
        <v>3399</v>
      </c>
      <c r="D2" t="s">
        <v>3400</v>
      </c>
      <c r="E2">
        <f>IF(D2="Human",0,IF(D2="Mutant",1,IF(D2="Robot",3,2)))</f>
        <v>0</v>
      </c>
      <c r="F2">
        <v>59</v>
      </c>
      <c r="G2">
        <v>6</v>
      </c>
      <c r="H2">
        <v>3</v>
      </c>
      <c r="I2">
        <v>5</v>
      </c>
      <c r="J2">
        <v>3</v>
      </c>
      <c r="K2" t="s">
        <v>3406</v>
      </c>
      <c r="L2" t="s">
        <v>3436</v>
      </c>
      <c r="M2" t="s">
        <v>3455</v>
      </c>
    </row>
    <row r="3" spans="1:18">
      <c r="A3" t="str">
        <f t="shared" ref="A3:A7" si="0">B3</f>
        <v>MUTE</v>
      </c>
      <c r="B3" t="s">
        <v>3401</v>
      </c>
      <c r="D3" t="s">
        <v>3404</v>
      </c>
      <c r="E3">
        <f t="shared" ref="E3:E7" si="1">IF(D3="Human",0,IF(D3="Mutant",1,IF(D3="Robot",3,2)))</f>
        <v>1</v>
      </c>
      <c r="F3">
        <v>45</v>
      </c>
      <c r="G3">
        <v>4</v>
      </c>
      <c r="H3">
        <v>10</v>
      </c>
      <c r="I3">
        <v>5</v>
      </c>
      <c r="J3">
        <v>6</v>
      </c>
      <c r="K3" t="s">
        <v>49</v>
      </c>
      <c r="O3" t="s">
        <v>3434</v>
      </c>
      <c r="P3" t="s">
        <v>1715</v>
      </c>
    </row>
    <row r="4" spans="1:18">
      <c r="A4" t="str">
        <f t="shared" si="0"/>
        <v>MONS</v>
      </c>
      <c r="B4" t="s">
        <v>3402</v>
      </c>
      <c r="D4" t="s">
        <v>3405</v>
      </c>
      <c r="E4">
        <f t="shared" si="1"/>
        <v>2</v>
      </c>
      <c r="F4">
        <v>45</v>
      </c>
      <c r="G4">
        <v>5</v>
      </c>
      <c r="H4">
        <v>5</v>
      </c>
      <c r="I4">
        <v>2</v>
      </c>
      <c r="J4">
        <v>6</v>
      </c>
      <c r="K4" t="s">
        <v>317</v>
      </c>
      <c r="L4" t="s">
        <v>49</v>
      </c>
    </row>
    <row r="5" spans="1:18">
      <c r="A5" t="str">
        <f t="shared" si="0"/>
        <v>ROBO</v>
      </c>
      <c r="B5" t="s">
        <v>3403</v>
      </c>
      <c r="D5" t="s">
        <v>752</v>
      </c>
      <c r="E5">
        <f t="shared" si="1"/>
        <v>3</v>
      </c>
      <c r="F5">
        <v>60</v>
      </c>
      <c r="G5">
        <v>0</v>
      </c>
      <c r="H5">
        <v>6</v>
      </c>
      <c r="I5">
        <v>5</v>
      </c>
      <c r="J5">
        <v>0</v>
      </c>
      <c r="K5" t="s">
        <v>3427</v>
      </c>
    </row>
    <row r="6" spans="1:18">
      <c r="A6" t="str">
        <f t="shared" si="0"/>
        <v>Zappo</v>
      </c>
      <c r="B6" t="s">
        <v>3435</v>
      </c>
      <c r="D6" t="s">
        <v>3404</v>
      </c>
      <c r="E6">
        <f t="shared" si="1"/>
        <v>1</v>
      </c>
      <c r="F6">
        <v>45</v>
      </c>
      <c r="G6">
        <v>4</v>
      </c>
      <c r="H6">
        <v>99</v>
      </c>
      <c r="I6">
        <v>5</v>
      </c>
      <c r="J6">
        <v>6</v>
      </c>
      <c r="K6" t="s">
        <v>159</v>
      </c>
    </row>
    <row r="7" spans="1:18">
      <c r="A7" t="str">
        <f t="shared" si="0"/>
        <v>Flammie</v>
      </c>
      <c r="B7" t="s">
        <v>3459</v>
      </c>
      <c r="D7" t="s">
        <v>3405</v>
      </c>
      <c r="E7">
        <f t="shared" si="1"/>
        <v>2</v>
      </c>
      <c r="F7">
        <v>999</v>
      </c>
      <c r="G7">
        <v>2</v>
      </c>
      <c r="H7">
        <v>99</v>
      </c>
      <c r="I7">
        <v>50</v>
      </c>
      <c r="J7">
        <v>10</v>
      </c>
      <c r="K7" t="s">
        <v>317</v>
      </c>
      <c r="L7"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T117"/>
  <sheetViews>
    <sheetView workbookViewId="0">
      <selection activeCell="D15" sqref="D15"/>
    </sheetView>
  </sheetViews>
  <sheetFormatPr defaultRowHeight="15"/>
  <sheetData>
    <row r="1" spans="1:20">
      <c r="A1" s="47">
        <v>0</v>
      </c>
      <c r="B1" s="47" t="s">
        <v>1430</v>
      </c>
      <c r="C1" s="47" t="s">
        <v>783</v>
      </c>
      <c r="D1" s="48" t="s">
        <v>473</v>
      </c>
      <c r="E1" s="48" t="s">
        <v>1431</v>
      </c>
      <c r="F1" s="47" t="s">
        <v>16</v>
      </c>
      <c r="G1" s="47" t="s">
        <v>23</v>
      </c>
      <c r="H1" s="47" t="s">
        <v>26</v>
      </c>
      <c r="I1" s="47" t="s">
        <v>31</v>
      </c>
      <c r="J1" s="49" t="s">
        <v>1432</v>
      </c>
      <c r="K1" s="50" t="s">
        <v>0</v>
      </c>
      <c r="L1" s="51" t="s">
        <v>1433</v>
      </c>
      <c r="M1" s="51" t="s">
        <v>1434</v>
      </c>
      <c r="N1" s="52"/>
      <c r="O1" s="52"/>
      <c r="P1" s="52"/>
      <c r="Q1" s="52"/>
      <c r="R1" s="52"/>
      <c r="S1" s="53" t="s">
        <v>1435</v>
      </c>
      <c r="T1" s="54"/>
    </row>
    <row r="2" spans="1:20">
      <c r="A2" s="51">
        <v>1</v>
      </c>
      <c r="B2" s="51" t="s">
        <v>1436</v>
      </c>
      <c r="C2" s="51" t="s">
        <v>34</v>
      </c>
      <c r="D2" s="55" t="s">
        <v>473</v>
      </c>
      <c r="E2" s="55" t="s">
        <v>1431</v>
      </c>
      <c r="F2" s="51" t="s">
        <v>39</v>
      </c>
      <c r="G2" s="51" t="s">
        <v>43</v>
      </c>
      <c r="H2" s="51" t="s">
        <v>46</v>
      </c>
      <c r="I2" s="51" t="s">
        <v>51</v>
      </c>
      <c r="J2" s="49" t="s">
        <v>1437</v>
      </c>
      <c r="K2" s="56" t="s">
        <v>1438</v>
      </c>
      <c r="L2" s="47" t="s">
        <v>1439</v>
      </c>
      <c r="M2" s="47" t="s">
        <v>1440</v>
      </c>
      <c r="N2" s="52">
        <v>3</v>
      </c>
      <c r="O2" s="52">
        <v>3</v>
      </c>
      <c r="P2" s="52">
        <v>3</v>
      </c>
      <c r="Q2" s="52">
        <v>1</v>
      </c>
      <c r="R2" s="52">
        <v>5</v>
      </c>
      <c r="S2" s="57">
        <v>0</v>
      </c>
      <c r="T2" s="58" t="s">
        <v>1441</v>
      </c>
    </row>
    <row r="3" spans="1:20">
      <c r="A3" s="59">
        <v>2</v>
      </c>
      <c r="B3" s="60" t="s">
        <v>1442</v>
      </c>
      <c r="C3" s="60" t="s">
        <v>56</v>
      </c>
      <c r="D3" s="61" t="s">
        <v>473</v>
      </c>
      <c r="E3" s="61" t="s">
        <v>1431</v>
      </c>
      <c r="F3" s="60" t="s">
        <v>61</v>
      </c>
      <c r="G3" s="60" t="s">
        <v>63</v>
      </c>
      <c r="H3" s="60" t="s">
        <v>66</v>
      </c>
      <c r="I3" s="60" t="s">
        <v>71</v>
      </c>
      <c r="J3" s="49" t="s">
        <v>1443</v>
      </c>
      <c r="K3" s="56" t="s">
        <v>1438</v>
      </c>
      <c r="L3" s="60" t="s">
        <v>1444</v>
      </c>
      <c r="M3" s="51" t="s">
        <v>1445</v>
      </c>
      <c r="N3" s="52">
        <v>3</v>
      </c>
      <c r="O3" s="52">
        <v>4</v>
      </c>
      <c r="P3" s="52">
        <v>4</v>
      </c>
      <c r="Q3" s="52">
        <v>3</v>
      </c>
      <c r="R3" s="52">
        <v>5</v>
      </c>
      <c r="S3" s="57">
        <v>1</v>
      </c>
      <c r="T3" s="58" t="s">
        <v>1446</v>
      </c>
    </row>
    <row r="4" spans="1:20">
      <c r="A4" s="47">
        <v>3</v>
      </c>
      <c r="B4" s="47" t="s">
        <v>1430</v>
      </c>
      <c r="C4" s="47" t="s">
        <v>76</v>
      </c>
      <c r="D4" s="48" t="s">
        <v>112</v>
      </c>
      <c r="E4" s="48" t="s">
        <v>1447</v>
      </c>
      <c r="F4" s="47" t="s">
        <v>79</v>
      </c>
      <c r="G4" s="47" t="s">
        <v>82</v>
      </c>
      <c r="H4" s="47" t="s">
        <v>86</v>
      </c>
      <c r="I4" s="47" t="s">
        <v>89</v>
      </c>
      <c r="J4" s="49" t="s">
        <v>1448</v>
      </c>
      <c r="K4" s="56" t="s">
        <v>1438</v>
      </c>
      <c r="L4" s="60" t="s">
        <v>1449</v>
      </c>
      <c r="M4" s="51" t="s">
        <v>1450</v>
      </c>
      <c r="N4" s="52">
        <v>3</v>
      </c>
      <c r="O4" s="52">
        <v>4</v>
      </c>
      <c r="P4" s="52">
        <v>4</v>
      </c>
      <c r="Q4" s="52">
        <v>2</v>
      </c>
      <c r="R4" s="52">
        <v>6</v>
      </c>
      <c r="S4" s="50">
        <v>2</v>
      </c>
      <c r="T4" s="58" t="s">
        <v>1451</v>
      </c>
    </row>
    <row r="5" spans="1:20">
      <c r="A5" s="51">
        <v>4</v>
      </c>
      <c r="B5" s="51" t="s">
        <v>1436</v>
      </c>
      <c r="C5" s="51" t="s">
        <v>92</v>
      </c>
      <c r="D5" s="55" t="s">
        <v>112</v>
      </c>
      <c r="E5" s="55" t="s">
        <v>1447</v>
      </c>
      <c r="F5" s="51" t="s">
        <v>96</v>
      </c>
      <c r="G5" s="51" t="s">
        <v>99</v>
      </c>
      <c r="H5" s="51" t="s">
        <v>102</v>
      </c>
      <c r="I5" s="51" t="s">
        <v>106</v>
      </c>
      <c r="J5" s="49" t="s">
        <v>1452</v>
      </c>
      <c r="K5" s="62" t="s">
        <v>1453</v>
      </c>
      <c r="L5" s="47" t="s">
        <v>1454</v>
      </c>
      <c r="M5" s="51" t="s">
        <v>1455</v>
      </c>
      <c r="N5" s="52">
        <v>1</v>
      </c>
      <c r="O5" s="52">
        <v>1</v>
      </c>
      <c r="P5" s="52">
        <v>1</v>
      </c>
      <c r="Q5" s="52">
        <v>2</v>
      </c>
      <c r="R5" s="52">
        <v>5</v>
      </c>
      <c r="S5" s="57">
        <v>3</v>
      </c>
      <c r="T5" s="58" t="s">
        <v>1456</v>
      </c>
    </row>
    <row r="6" spans="1:20">
      <c r="A6" s="59">
        <v>5</v>
      </c>
      <c r="B6" s="60" t="s">
        <v>1442</v>
      </c>
      <c r="C6" s="60" t="s">
        <v>111</v>
      </c>
      <c r="D6" s="61" t="s">
        <v>112</v>
      </c>
      <c r="E6" s="61" t="s">
        <v>1447</v>
      </c>
      <c r="F6" s="60" t="s">
        <v>116</v>
      </c>
      <c r="G6" s="60" t="s">
        <v>119</v>
      </c>
      <c r="H6" s="60" t="s">
        <v>122</v>
      </c>
      <c r="I6" s="60" t="s">
        <v>124</v>
      </c>
      <c r="J6" s="49" t="s">
        <v>1457</v>
      </c>
      <c r="K6" s="62" t="s">
        <v>1453</v>
      </c>
      <c r="L6" s="47" t="s">
        <v>1458</v>
      </c>
      <c r="M6" s="51" t="s">
        <v>1459</v>
      </c>
      <c r="N6" s="52">
        <v>1</v>
      </c>
      <c r="O6" s="52">
        <v>1</v>
      </c>
      <c r="P6" s="52">
        <v>2</v>
      </c>
      <c r="Q6" s="52">
        <v>3</v>
      </c>
      <c r="R6" s="52">
        <v>4</v>
      </c>
      <c r="S6" s="57">
        <v>4</v>
      </c>
      <c r="T6" s="58" t="s">
        <v>1460</v>
      </c>
    </row>
    <row r="7" spans="1:20">
      <c r="A7" s="47">
        <v>6</v>
      </c>
      <c r="B7" s="47" t="s">
        <v>1430</v>
      </c>
      <c r="C7" s="47" t="s">
        <v>127</v>
      </c>
      <c r="D7" s="48" t="s">
        <v>182</v>
      </c>
      <c r="E7" s="48" t="s">
        <v>1461</v>
      </c>
      <c r="F7" s="47" t="s">
        <v>131</v>
      </c>
      <c r="G7" s="47" t="s">
        <v>133</v>
      </c>
      <c r="H7" s="47" t="s">
        <v>136</v>
      </c>
      <c r="I7" s="47" t="s">
        <v>140</v>
      </c>
      <c r="J7" s="49" t="s">
        <v>1462</v>
      </c>
      <c r="K7" s="62" t="s">
        <v>1453</v>
      </c>
      <c r="L7" s="47" t="s">
        <v>1463</v>
      </c>
      <c r="M7" s="51" t="s">
        <v>1464</v>
      </c>
      <c r="N7" s="52">
        <v>1</v>
      </c>
      <c r="O7" s="52">
        <v>1</v>
      </c>
      <c r="P7" s="52">
        <v>1</v>
      </c>
      <c r="Q7" s="52">
        <v>2</v>
      </c>
      <c r="R7" s="52">
        <v>4</v>
      </c>
      <c r="S7" s="57">
        <v>5</v>
      </c>
      <c r="T7" s="58" t="s">
        <v>1465</v>
      </c>
    </row>
    <row r="8" spans="1:20">
      <c r="A8" s="51">
        <v>7</v>
      </c>
      <c r="B8" s="51" t="s">
        <v>1436</v>
      </c>
      <c r="C8" s="51" t="s">
        <v>144</v>
      </c>
      <c r="D8" s="55" t="s">
        <v>182</v>
      </c>
      <c r="E8" s="55" t="s">
        <v>1461</v>
      </c>
      <c r="F8" s="51" t="s">
        <v>148</v>
      </c>
      <c r="G8" s="51" t="s">
        <v>151</v>
      </c>
      <c r="H8" s="51" t="s">
        <v>155</v>
      </c>
      <c r="I8" s="51" t="s">
        <v>157</v>
      </c>
      <c r="J8" s="49" t="s">
        <v>1466</v>
      </c>
      <c r="K8" s="62" t="s">
        <v>1453</v>
      </c>
      <c r="L8" s="47" t="s">
        <v>1467</v>
      </c>
      <c r="M8" s="51" t="s">
        <v>1468</v>
      </c>
      <c r="N8" s="52">
        <v>1</v>
      </c>
      <c r="O8" s="52">
        <v>1</v>
      </c>
      <c r="P8" s="52">
        <v>1</v>
      </c>
      <c r="Q8" s="52">
        <v>2</v>
      </c>
      <c r="R8" s="52">
        <v>5</v>
      </c>
      <c r="S8" s="57">
        <v>6</v>
      </c>
      <c r="T8" s="58" t="s">
        <v>1469</v>
      </c>
    </row>
    <row r="9" spans="1:20">
      <c r="A9" s="59">
        <v>8</v>
      </c>
      <c r="B9" s="60" t="s">
        <v>1442</v>
      </c>
      <c r="C9" s="60" t="s">
        <v>161</v>
      </c>
      <c r="D9" s="61" t="s">
        <v>182</v>
      </c>
      <c r="E9" s="61" t="s">
        <v>1461</v>
      </c>
      <c r="F9" s="60" t="s">
        <v>166</v>
      </c>
      <c r="G9" s="60" t="s">
        <v>170</v>
      </c>
      <c r="H9" s="60" t="s">
        <v>174</v>
      </c>
      <c r="I9" s="60" t="s">
        <v>176</v>
      </c>
      <c r="J9" s="49" t="s">
        <v>1470</v>
      </c>
      <c r="K9" s="62" t="s">
        <v>1453</v>
      </c>
      <c r="L9" s="51" t="s">
        <v>1471</v>
      </c>
      <c r="M9" s="60" t="s">
        <v>369</v>
      </c>
      <c r="N9" s="52">
        <v>1</v>
      </c>
      <c r="O9" s="52">
        <v>3</v>
      </c>
      <c r="P9" s="52">
        <v>3</v>
      </c>
      <c r="Q9" s="52">
        <v>4</v>
      </c>
      <c r="R9" s="52">
        <v>5</v>
      </c>
      <c r="S9" s="57">
        <v>7</v>
      </c>
      <c r="T9" s="58" t="s">
        <v>1472</v>
      </c>
    </row>
    <row r="10" spans="1:20">
      <c r="A10" s="47">
        <v>9</v>
      </c>
      <c r="B10" s="47" t="s">
        <v>1430</v>
      </c>
      <c r="C10" s="47" t="s">
        <v>181</v>
      </c>
      <c r="D10" s="48" t="s">
        <v>167</v>
      </c>
      <c r="E10" s="48" t="s">
        <v>1473</v>
      </c>
      <c r="F10" s="47" t="s">
        <v>184</v>
      </c>
      <c r="G10" s="47" t="s">
        <v>187</v>
      </c>
      <c r="H10" s="47" t="s">
        <v>191</v>
      </c>
      <c r="I10" s="47" t="s">
        <v>193</v>
      </c>
      <c r="J10" s="49" t="s">
        <v>1474</v>
      </c>
      <c r="K10" s="62" t="s">
        <v>1453</v>
      </c>
      <c r="L10" s="51" t="s">
        <v>1475</v>
      </c>
      <c r="M10" s="60" t="s">
        <v>56</v>
      </c>
      <c r="N10" s="52">
        <v>1</v>
      </c>
      <c r="O10" s="52">
        <v>1</v>
      </c>
      <c r="P10" s="52">
        <v>1</v>
      </c>
      <c r="Q10" s="52">
        <v>4</v>
      </c>
      <c r="R10" s="52">
        <v>5</v>
      </c>
      <c r="S10" s="50">
        <v>8</v>
      </c>
      <c r="T10" s="58" t="s">
        <v>1476</v>
      </c>
    </row>
    <row r="11" spans="1:20">
      <c r="A11" s="51">
        <v>10</v>
      </c>
      <c r="B11" s="51" t="s">
        <v>1436</v>
      </c>
      <c r="C11" s="51" t="s">
        <v>195</v>
      </c>
      <c r="D11" s="55" t="s">
        <v>167</v>
      </c>
      <c r="E11" s="55" t="s">
        <v>1473</v>
      </c>
      <c r="F11" s="51" t="s">
        <v>199</v>
      </c>
      <c r="G11" s="51" t="s">
        <v>203</v>
      </c>
      <c r="H11" s="51" t="s">
        <v>207</v>
      </c>
      <c r="I11" s="51" t="s">
        <v>210</v>
      </c>
      <c r="J11" s="49" t="s">
        <v>1477</v>
      </c>
      <c r="K11" s="62" t="s">
        <v>1453</v>
      </c>
      <c r="L11" s="51" t="s">
        <v>1478</v>
      </c>
      <c r="M11" s="60" t="s">
        <v>1479</v>
      </c>
      <c r="N11" s="52">
        <v>1</v>
      </c>
      <c r="O11" s="52">
        <v>2</v>
      </c>
      <c r="P11" s="52">
        <v>2</v>
      </c>
      <c r="Q11" s="52">
        <v>3</v>
      </c>
      <c r="R11" s="52">
        <v>7</v>
      </c>
      <c r="S11" s="62">
        <v>9</v>
      </c>
      <c r="T11" s="58" t="s">
        <v>1480</v>
      </c>
    </row>
    <row r="12" spans="1:20">
      <c r="A12" s="59">
        <v>11</v>
      </c>
      <c r="B12" s="60" t="s">
        <v>1442</v>
      </c>
      <c r="C12" s="60" t="s">
        <v>215</v>
      </c>
      <c r="D12" s="61" t="s">
        <v>167</v>
      </c>
      <c r="E12" s="61" t="s">
        <v>1473</v>
      </c>
      <c r="F12" s="60" t="s">
        <v>219</v>
      </c>
      <c r="G12" s="60" t="s">
        <v>222</v>
      </c>
      <c r="H12" s="60" t="s">
        <v>224</v>
      </c>
      <c r="I12" s="60" t="s">
        <v>226</v>
      </c>
      <c r="J12" s="49" t="s">
        <v>1481</v>
      </c>
      <c r="K12" s="62" t="s">
        <v>1453</v>
      </c>
      <c r="L12" s="51" t="s">
        <v>1482</v>
      </c>
      <c r="M12" s="60" t="s">
        <v>1483</v>
      </c>
      <c r="N12" s="52">
        <v>1</v>
      </c>
      <c r="O12" s="52">
        <v>3</v>
      </c>
      <c r="P12" s="52">
        <v>3</v>
      </c>
      <c r="Q12" s="52">
        <v>5</v>
      </c>
      <c r="R12" s="52">
        <v>8</v>
      </c>
      <c r="S12" s="57" t="s">
        <v>1430</v>
      </c>
      <c r="T12" s="58" t="s">
        <v>1484</v>
      </c>
    </row>
    <row r="13" spans="1:20">
      <c r="A13" s="47">
        <v>12</v>
      </c>
      <c r="B13" s="47" t="s">
        <v>1430</v>
      </c>
      <c r="C13" s="47" t="s">
        <v>228</v>
      </c>
      <c r="D13" s="48" t="s">
        <v>708</v>
      </c>
      <c r="E13" s="48" t="s">
        <v>1485</v>
      </c>
      <c r="F13" s="47" t="s">
        <v>233</v>
      </c>
      <c r="G13" s="47" t="s">
        <v>236</v>
      </c>
      <c r="H13" s="47" t="s">
        <v>240</v>
      </c>
      <c r="I13" s="47" t="s">
        <v>243</v>
      </c>
      <c r="J13" s="49" t="s">
        <v>1486</v>
      </c>
      <c r="K13" s="62" t="s">
        <v>1487</v>
      </c>
      <c r="L13" s="51" t="s">
        <v>1488</v>
      </c>
      <c r="M13" s="60" t="s">
        <v>1489</v>
      </c>
      <c r="N13" s="52">
        <v>4</v>
      </c>
      <c r="O13" s="52">
        <v>6</v>
      </c>
      <c r="P13" s="52">
        <v>6</v>
      </c>
      <c r="Q13" s="52">
        <v>5</v>
      </c>
      <c r="R13" s="52">
        <v>7</v>
      </c>
      <c r="S13" s="50" t="s">
        <v>1436</v>
      </c>
      <c r="T13" s="58" t="s">
        <v>1490</v>
      </c>
    </row>
    <row r="14" spans="1:20">
      <c r="A14" s="51">
        <v>13</v>
      </c>
      <c r="B14" s="51" t="s">
        <v>1436</v>
      </c>
      <c r="C14" s="51" t="s">
        <v>246</v>
      </c>
      <c r="D14" s="55" t="s">
        <v>708</v>
      </c>
      <c r="E14" s="55" t="s">
        <v>1485</v>
      </c>
      <c r="F14" s="51" t="s">
        <v>248</v>
      </c>
      <c r="G14" s="51" t="s">
        <v>251</v>
      </c>
      <c r="H14" s="51" t="s">
        <v>255</v>
      </c>
      <c r="I14" s="51" t="s">
        <v>1491</v>
      </c>
      <c r="J14" s="49" t="s">
        <v>1492</v>
      </c>
      <c r="K14" s="62" t="s">
        <v>1487</v>
      </c>
      <c r="L14" s="47" t="s">
        <v>1493</v>
      </c>
      <c r="M14" s="51" t="s">
        <v>1494</v>
      </c>
      <c r="N14" s="52">
        <v>4</v>
      </c>
      <c r="O14" s="52">
        <v>6</v>
      </c>
      <c r="P14" s="52">
        <v>6</v>
      </c>
      <c r="Q14" s="52">
        <v>6</v>
      </c>
      <c r="R14" s="52">
        <v>8</v>
      </c>
      <c r="S14" s="62" t="s">
        <v>1495</v>
      </c>
      <c r="T14" s="58" t="s">
        <v>752</v>
      </c>
    </row>
    <row r="15" spans="1:20">
      <c r="A15" s="59">
        <v>14</v>
      </c>
      <c r="B15" s="60" t="s">
        <v>1442</v>
      </c>
      <c r="C15" s="60" t="s">
        <v>261</v>
      </c>
      <c r="D15" s="61" t="s">
        <v>708</v>
      </c>
      <c r="E15" s="61" t="s">
        <v>1485</v>
      </c>
      <c r="F15" s="60" t="s">
        <v>264</v>
      </c>
      <c r="G15" s="60" t="s">
        <v>1496</v>
      </c>
      <c r="H15" s="60" t="s">
        <v>271</v>
      </c>
      <c r="I15" s="60" t="s">
        <v>274</v>
      </c>
      <c r="J15" s="49" t="s">
        <v>1497</v>
      </c>
      <c r="K15" s="62" t="s">
        <v>1483</v>
      </c>
      <c r="L15" s="47" t="s">
        <v>1498</v>
      </c>
      <c r="M15" s="51" t="s">
        <v>1499</v>
      </c>
      <c r="N15" s="52">
        <v>4</v>
      </c>
      <c r="O15" s="52">
        <v>3</v>
      </c>
      <c r="P15" s="52">
        <v>4</v>
      </c>
      <c r="Q15" s="52">
        <v>2</v>
      </c>
      <c r="R15" s="52">
        <v>6</v>
      </c>
      <c r="S15" s="63" t="s">
        <v>1500</v>
      </c>
      <c r="T15" s="64" t="s">
        <v>1501</v>
      </c>
    </row>
    <row r="16" spans="1:20">
      <c r="A16" s="47">
        <v>15</v>
      </c>
      <c r="B16" s="47" t="s">
        <v>1430</v>
      </c>
      <c r="C16" s="47" t="s">
        <v>276</v>
      </c>
      <c r="D16" s="48" t="s">
        <v>1502</v>
      </c>
      <c r="E16" s="48" t="s">
        <v>1503</v>
      </c>
      <c r="F16" s="47" t="s">
        <v>279</v>
      </c>
      <c r="G16" s="47" t="s">
        <v>281</v>
      </c>
      <c r="H16" s="47" t="s">
        <v>285</v>
      </c>
      <c r="I16" s="47" t="s">
        <v>287</v>
      </c>
      <c r="J16" s="49" t="s">
        <v>1504</v>
      </c>
      <c r="K16" s="62" t="s">
        <v>1483</v>
      </c>
      <c r="L16" s="47" t="s">
        <v>1505</v>
      </c>
      <c r="M16" s="51" t="s">
        <v>1499</v>
      </c>
      <c r="N16" s="52">
        <v>4</v>
      </c>
      <c r="O16" s="52">
        <v>3</v>
      </c>
      <c r="P16" s="52">
        <v>4</v>
      </c>
      <c r="Q16" s="52">
        <v>2</v>
      </c>
      <c r="R16" s="58">
        <v>6</v>
      </c>
      <c r="S16" s="51"/>
      <c r="T16" s="52"/>
    </row>
    <row r="17" spans="1:20">
      <c r="A17" s="51">
        <v>16</v>
      </c>
      <c r="B17" s="51" t="s">
        <v>1436</v>
      </c>
      <c r="C17" s="51" t="s">
        <v>290</v>
      </c>
      <c r="D17" s="55" t="s">
        <v>1502</v>
      </c>
      <c r="E17" s="55" t="s">
        <v>1503</v>
      </c>
      <c r="F17" s="51" t="s">
        <v>292</v>
      </c>
      <c r="G17" s="51" t="s">
        <v>294</v>
      </c>
      <c r="H17" s="51" t="s">
        <v>296</v>
      </c>
      <c r="I17" s="51" t="s">
        <v>299</v>
      </c>
      <c r="J17" s="49" t="s">
        <v>1506</v>
      </c>
      <c r="K17" s="62" t="s">
        <v>1483</v>
      </c>
      <c r="L17" s="47" t="s">
        <v>1507</v>
      </c>
      <c r="M17" s="51" t="s">
        <v>1499</v>
      </c>
      <c r="N17" s="52">
        <v>4</v>
      </c>
      <c r="O17" s="52">
        <v>4</v>
      </c>
      <c r="P17" s="52">
        <v>4</v>
      </c>
      <c r="Q17" s="52">
        <v>2</v>
      </c>
      <c r="R17" s="58">
        <v>6</v>
      </c>
      <c r="S17" s="59"/>
      <c r="T17" s="52"/>
    </row>
    <row r="18" spans="1:20">
      <c r="A18" s="59">
        <v>17</v>
      </c>
      <c r="B18" s="60" t="s">
        <v>1442</v>
      </c>
      <c r="C18" s="60" t="s">
        <v>301</v>
      </c>
      <c r="D18" s="61" t="s">
        <v>1502</v>
      </c>
      <c r="E18" s="61" t="s">
        <v>1503</v>
      </c>
      <c r="F18" s="60" t="s">
        <v>303</v>
      </c>
      <c r="G18" s="60" t="s">
        <v>305</v>
      </c>
      <c r="H18" s="60" t="s">
        <v>307</v>
      </c>
      <c r="I18" s="60" t="s">
        <v>309</v>
      </c>
      <c r="J18" s="49" t="s">
        <v>1508</v>
      </c>
      <c r="K18" s="62" t="s">
        <v>1483</v>
      </c>
      <c r="L18" s="60" t="s">
        <v>1509</v>
      </c>
      <c r="M18" s="60" t="s">
        <v>1453</v>
      </c>
      <c r="N18" s="52">
        <v>4</v>
      </c>
      <c r="O18" s="52">
        <v>4</v>
      </c>
      <c r="P18" s="52">
        <v>4</v>
      </c>
      <c r="Q18" s="52">
        <v>5</v>
      </c>
      <c r="R18" s="58">
        <v>8</v>
      </c>
      <c r="S18" s="47"/>
      <c r="T18" s="52"/>
    </row>
    <row r="19" spans="1:20">
      <c r="A19" s="47">
        <v>18</v>
      </c>
      <c r="B19" s="47" t="s">
        <v>1430</v>
      </c>
      <c r="C19" s="47" t="s">
        <v>311</v>
      </c>
      <c r="D19" s="48" t="s">
        <v>11</v>
      </c>
      <c r="E19" s="48" t="s">
        <v>1510</v>
      </c>
      <c r="F19" s="47" t="s">
        <v>313</v>
      </c>
      <c r="G19" s="47" t="s">
        <v>315</v>
      </c>
      <c r="H19" s="47" t="s">
        <v>318</v>
      </c>
      <c r="I19" s="47" t="s">
        <v>320</v>
      </c>
      <c r="J19" s="49" t="s">
        <v>1511</v>
      </c>
      <c r="K19" s="62" t="s">
        <v>1512</v>
      </c>
      <c r="L19" s="60" t="s">
        <v>1513</v>
      </c>
      <c r="M19" s="60" t="s">
        <v>1514</v>
      </c>
      <c r="N19" s="52">
        <v>4</v>
      </c>
      <c r="O19" s="52">
        <v>4</v>
      </c>
      <c r="P19" s="52">
        <v>4</v>
      </c>
      <c r="Q19" s="52">
        <v>4</v>
      </c>
      <c r="R19" s="58">
        <v>5</v>
      </c>
      <c r="S19" s="51"/>
      <c r="T19" s="52"/>
    </row>
    <row r="20" spans="1:20">
      <c r="A20" s="51">
        <v>19</v>
      </c>
      <c r="B20" s="51" t="s">
        <v>1436</v>
      </c>
      <c r="C20" s="51" t="s">
        <v>322</v>
      </c>
      <c r="D20" s="55" t="s">
        <v>11</v>
      </c>
      <c r="E20" s="55" t="s">
        <v>1510</v>
      </c>
      <c r="F20" s="51" t="s">
        <v>324</v>
      </c>
      <c r="G20" s="51" t="s">
        <v>327</v>
      </c>
      <c r="H20" s="51" t="s">
        <v>329</v>
      </c>
      <c r="I20" s="51" t="s">
        <v>331</v>
      </c>
      <c r="J20" s="49" t="s">
        <v>1515</v>
      </c>
      <c r="K20" s="50" t="s">
        <v>1459</v>
      </c>
      <c r="L20" s="60" t="s">
        <v>1516</v>
      </c>
      <c r="M20" s="60" t="s">
        <v>1453</v>
      </c>
      <c r="N20" s="52">
        <v>3</v>
      </c>
      <c r="O20" s="52">
        <v>3</v>
      </c>
      <c r="P20" s="52">
        <v>3</v>
      </c>
      <c r="Q20" s="52">
        <v>5</v>
      </c>
      <c r="R20" s="58">
        <v>8</v>
      </c>
      <c r="S20" s="59"/>
      <c r="T20" s="52"/>
    </row>
    <row r="21" spans="1:20">
      <c r="A21" s="59">
        <v>20</v>
      </c>
      <c r="B21" s="60" t="s">
        <v>1442</v>
      </c>
      <c r="C21" s="60" t="s">
        <v>333</v>
      </c>
      <c r="D21" s="61" t="s">
        <v>11</v>
      </c>
      <c r="E21" s="61" t="s">
        <v>1510</v>
      </c>
      <c r="F21" s="60" t="s">
        <v>336</v>
      </c>
      <c r="G21" s="60" t="s">
        <v>338</v>
      </c>
      <c r="H21" s="60" t="s">
        <v>340</v>
      </c>
      <c r="I21" s="60" t="s">
        <v>342</v>
      </c>
      <c r="J21" s="49" t="s">
        <v>1517</v>
      </c>
      <c r="K21" s="50" t="s">
        <v>1459</v>
      </c>
      <c r="L21" s="47" t="s">
        <v>1498</v>
      </c>
      <c r="M21" s="47" t="s">
        <v>1438</v>
      </c>
      <c r="N21" s="52">
        <v>3</v>
      </c>
      <c r="O21" s="52">
        <v>3</v>
      </c>
      <c r="P21" s="52">
        <v>3</v>
      </c>
      <c r="Q21" s="52">
        <v>3</v>
      </c>
      <c r="R21" s="58">
        <v>6</v>
      </c>
      <c r="S21" s="47"/>
      <c r="T21" s="52"/>
    </row>
    <row r="22" spans="1:20">
      <c r="A22" s="47">
        <v>21</v>
      </c>
      <c r="B22" s="47" t="s">
        <v>1430</v>
      </c>
      <c r="C22" s="47" t="s">
        <v>345</v>
      </c>
      <c r="D22" s="48" t="s">
        <v>14</v>
      </c>
      <c r="E22" s="48" t="s">
        <v>1518</v>
      </c>
      <c r="F22" s="47" t="s">
        <v>349</v>
      </c>
      <c r="G22" s="47" t="s">
        <v>351</v>
      </c>
      <c r="H22" s="47" t="s">
        <v>353</v>
      </c>
      <c r="I22" s="47" t="s">
        <v>355</v>
      </c>
      <c r="J22" s="49" t="s">
        <v>1519</v>
      </c>
      <c r="K22" s="50" t="s">
        <v>1459</v>
      </c>
      <c r="L22" s="60" t="s">
        <v>1520</v>
      </c>
      <c r="M22" s="60" t="s">
        <v>1521</v>
      </c>
      <c r="N22" s="52">
        <v>3</v>
      </c>
      <c r="O22" s="52">
        <v>4</v>
      </c>
      <c r="P22" s="52">
        <v>4</v>
      </c>
      <c r="Q22" s="52">
        <v>5</v>
      </c>
      <c r="R22" s="58">
        <v>7</v>
      </c>
      <c r="S22" s="51"/>
      <c r="T22" s="52"/>
    </row>
    <row r="23" spans="1:20">
      <c r="A23" s="51">
        <v>22</v>
      </c>
      <c r="B23" s="51" t="s">
        <v>1436</v>
      </c>
      <c r="C23" s="51" t="s">
        <v>357</v>
      </c>
      <c r="D23" s="55" t="s">
        <v>14</v>
      </c>
      <c r="E23" s="55" t="s">
        <v>1518</v>
      </c>
      <c r="F23" s="51" t="s">
        <v>242</v>
      </c>
      <c r="G23" s="51" t="s">
        <v>361</v>
      </c>
      <c r="H23" s="51" t="s">
        <v>365</v>
      </c>
      <c r="I23" s="51" t="s">
        <v>367</v>
      </c>
      <c r="J23" s="49" t="s">
        <v>1522</v>
      </c>
      <c r="K23" s="62" t="s">
        <v>1521</v>
      </c>
      <c r="L23" s="60" t="s">
        <v>1523</v>
      </c>
      <c r="M23" s="60" t="s">
        <v>1487</v>
      </c>
      <c r="N23" s="52">
        <v>5</v>
      </c>
      <c r="O23" s="52">
        <v>6</v>
      </c>
      <c r="P23" s="52">
        <v>6</v>
      </c>
      <c r="Q23" s="52">
        <v>4</v>
      </c>
      <c r="R23" s="58">
        <v>7</v>
      </c>
      <c r="S23" s="59"/>
      <c r="T23" s="52"/>
    </row>
    <row r="24" spans="1:20">
      <c r="A24" s="59">
        <v>23</v>
      </c>
      <c r="B24" s="60" t="s">
        <v>1442</v>
      </c>
      <c r="C24" s="60" t="s">
        <v>369</v>
      </c>
      <c r="D24" s="61" t="s">
        <v>14</v>
      </c>
      <c r="E24" s="61" t="s">
        <v>1518</v>
      </c>
      <c r="F24" s="60" t="s">
        <v>372</v>
      </c>
      <c r="G24" s="60" t="s">
        <v>374</v>
      </c>
      <c r="H24" s="60" t="s">
        <v>376</v>
      </c>
      <c r="I24" s="60" t="s">
        <v>378</v>
      </c>
      <c r="J24" s="49" t="s">
        <v>1524</v>
      </c>
      <c r="K24" s="62" t="s">
        <v>1521</v>
      </c>
      <c r="L24" s="51" t="s">
        <v>1525</v>
      </c>
      <c r="M24" s="60" t="s">
        <v>1526</v>
      </c>
      <c r="N24" s="52">
        <v>5</v>
      </c>
      <c r="O24" s="52">
        <v>5</v>
      </c>
      <c r="P24" s="52">
        <v>5</v>
      </c>
      <c r="Q24" s="52">
        <v>4</v>
      </c>
      <c r="R24" s="58">
        <v>7</v>
      </c>
      <c r="S24" s="47"/>
      <c r="T24" s="52"/>
    </row>
    <row r="25" spans="1:20">
      <c r="A25" s="47">
        <v>24</v>
      </c>
      <c r="B25" s="47" t="s">
        <v>1430</v>
      </c>
      <c r="C25" s="47" t="s">
        <v>380</v>
      </c>
      <c r="D25" s="48" t="s">
        <v>1527</v>
      </c>
      <c r="E25" s="48" t="s">
        <v>1528</v>
      </c>
      <c r="F25" s="47" t="s">
        <v>383</v>
      </c>
      <c r="G25" s="47" t="s">
        <v>386</v>
      </c>
      <c r="H25" s="47" t="s">
        <v>388</v>
      </c>
      <c r="I25" s="47" t="s">
        <v>391</v>
      </c>
      <c r="J25" s="49" t="s">
        <v>1529</v>
      </c>
      <c r="K25" s="62" t="s">
        <v>1521</v>
      </c>
      <c r="L25" s="60" t="s">
        <v>1509</v>
      </c>
      <c r="M25" s="60" t="s">
        <v>1530</v>
      </c>
      <c r="N25" s="52">
        <v>5</v>
      </c>
      <c r="O25" s="52">
        <v>4</v>
      </c>
      <c r="P25" s="52">
        <v>5</v>
      </c>
      <c r="Q25" s="52">
        <v>5</v>
      </c>
      <c r="R25" s="58">
        <v>9</v>
      </c>
      <c r="S25" s="51"/>
      <c r="T25" s="52"/>
    </row>
    <row r="26" spans="1:20">
      <c r="A26" s="51">
        <v>25</v>
      </c>
      <c r="B26" s="51" t="s">
        <v>1436</v>
      </c>
      <c r="C26" s="51" t="s">
        <v>393</v>
      </c>
      <c r="D26" s="55" t="s">
        <v>1527</v>
      </c>
      <c r="E26" s="55" t="s">
        <v>1528</v>
      </c>
      <c r="F26" s="51" t="s">
        <v>397</v>
      </c>
      <c r="G26" s="51" t="s">
        <v>399</v>
      </c>
      <c r="H26" s="51" t="s">
        <v>402</v>
      </c>
      <c r="I26" s="51" t="s">
        <v>405</v>
      </c>
      <c r="J26" s="49" t="s">
        <v>1531</v>
      </c>
      <c r="K26" s="65" t="s">
        <v>1521</v>
      </c>
      <c r="L26" s="66" t="s">
        <v>1513</v>
      </c>
      <c r="M26" s="66" t="s">
        <v>1453</v>
      </c>
      <c r="N26" s="67">
        <v>5</v>
      </c>
      <c r="O26" s="67">
        <v>4</v>
      </c>
      <c r="P26" s="67">
        <v>5</v>
      </c>
      <c r="Q26" s="67">
        <v>5</v>
      </c>
      <c r="R26" s="64">
        <v>8</v>
      </c>
      <c r="S26" s="59"/>
      <c r="T26" s="52"/>
    </row>
    <row r="27" spans="1:20">
      <c r="A27" s="59">
        <v>26</v>
      </c>
      <c r="B27" s="60" t="s">
        <v>1442</v>
      </c>
      <c r="C27" s="60" t="s">
        <v>407</v>
      </c>
      <c r="D27" s="61" t="s">
        <v>1527</v>
      </c>
      <c r="E27" s="61" t="s">
        <v>1528</v>
      </c>
      <c r="F27" s="60" t="s">
        <v>410</v>
      </c>
      <c r="G27" s="60" t="s">
        <v>412</v>
      </c>
      <c r="H27" s="60" t="s">
        <v>415</v>
      </c>
      <c r="I27" s="60" t="s">
        <v>417</v>
      </c>
      <c r="J27" s="49" t="s">
        <v>1532</v>
      </c>
      <c r="K27" s="59"/>
      <c r="L27" s="59"/>
      <c r="M27" s="59"/>
      <c r="N27" s="59"/>
      <c r="O27" s="59"/>
      <c r="P27" s="47"/>
      <c r="Q27" s="47"/>
      <c r="R27" s="47"/>
      <c r="S27" s="47"/>
      <c r="T27" s="52"/>
    </row>
    <row r="28" spans="1:20">
      <c r="A28" s="47">
        <v>27</v>
      </c>
      <c r="B28" s="47" t="s">
        <v>1430</v>
      </c>
      <c r="C28" s="47" t="s">
        <v>419</v>
      </c>
      <c r="D28" s="48" t="s">
        <v>145</v>
      </c>
      <c r="E28" s="48" t="s">
        <v>1533</v>
      </c>
      <c r="F28" s="47" t="s">
        <v>421</v>
      </c>
      <c r="G28" s="47" t="s">
        <v>424</v>
      </c>
      <c r="H28" s="47" t="s">
        <v>426</v>
      </c>
      <c r="I28" s="47" t="s">
        <v>428</v>
      </c>
      <c r="J28" s="49" t="s">
        <v>1534</v>
      </c>
      <c r="K28" s="47"/>
      <c r="L28" s="47"/>
      <c r="M28" s="47"/>
      <c r="N28" s="47"/>
      <c r="O28" s="47"/>
      <c r="P28" s="51"/>
      <c r="Q28" s="51"/>
      <c r="R28" s="51"/>
      <c r="S28" s="51"/>
      <c r="T28" s="52"/>
    </row>
    <row r="29" spans="1:20">
      <c r="A29" s="51">
        <v>28</v>
      </c>
      <c r="B29" s="51" t="s">
        <v>1436</v>
      </c>
      <c r="C29" s="51" t="s">
        <v>432</v>
      </c>
      <c r="D29" s="55" t="s">
        <v>145</v>
      </c>
      <c r="E29" s="55" t="s">
        <v>1533</v>
      </c>
      <c r="F29" s="51" t="s">
        <v>435</v>
      </c>
      <c r="G29" s="51" t="s">
        <v>437</v>
      </c>
      <c r="H29" s="51" t="s">
        <v>439</v>
      </c>
      <c r="I29" s="51" t="s">
        <v>442</v>
      </c>
      <c r="J29" s="49" t="s">
        <v>1535</v>
      </c>
      <c r="K29" s="47"/>
      <c r="L29" s="47"/>
      <c r="M29" s="47"/>
      <c r="N29" s="47"/>
      <c r="O29" s="47"/>
      <c r="P29" s="59"/>
      <c r="Q29" s="59"/>
      <c r="R29" s="59"/>
      <c r="S29" s="59"/>
      <c r="T29" s="52"/>
    </row>
    <row r="30" spans="1:20">
      <c r="A30" s="59">
        <v>29</v>
      </c>
      <c r="B30" s="60" t="s">
        <v>1442</v>
      </c>
      <c r="C30" s="60" t="s">
        <v>445</v>
      </c>
      <c r="D30" s="61" t="s">
        <v>145</v>
      </c>
      <c r="E30" s="61" t="s">
        <v>1533</v>
      </c>
      <c r="F30" s="60" t="s">
        <v>448</v>
      </c>
      <c r="G30" s="60" t="s">
        <v>450</v>
      </c>
      <c r="H30" s="60" t="s">
        <v>453</v>
      </c>
      <c r="I30" s="60" t="s">
        <v>456</v>
      </c>
      <c r="J30" s="49" t="s">
        <v>1536</v>
      </c>
      <c r="K30" s="47"/>
      <c r="L30" s="47"/>
      <c r="M30" s="47"/>
      <c r="N30" s="47"/>
      <c r="O30" s="47"/>
      <c r="P30" s="47"/>
      <c r="Q30" s="47"/>
      <c r="R30" s="47"/>
      <c r="S30" s="47"/>
      <c r="T30" s="52"/>
    </row>
    <row r="31" spans="1:20">
      <c r="A31" s="47">
        <v>30</v>
      </c>
      <c r="B31" s="47" t="s">
        <v>1430</v>
      </c>
      <c r="C31" s="47" t="s">
        <v>459</v>
      </c>
      <c r="D31" s="48" t="s">
        <v>200</v>
      </c>
      <c r="E31" s="48" t="s">
        <v>1537</v>
      </c>
      <c r="F31" s="47" t="s">
        <v>462</v>
      </c>
      <c r="G31" s="47" t="s">
        <v>464</v>
      </c>
      <c r="H31" s="47" t="s">
        <v>468</v>
      </c>
      <c r="I31" s="47" t="s">
        <v>470</v>
      </c>
      <c r="J31" s="49" t="s">
        <v>1538</v>
      </c>
      <c r="K31" s="47"/>
      <c r="L31" s="47"/>
      <c r="M31" s="47"/>
      <c r="N31" s="47"/>
      <c r="O31" s="47"/>
      <c r="P31" s="51"/>
      <c r="Q31" s="51"/>
      <c r="R31" s="51"/>
      <c r="S31" s="51"/>
      <c r="T31" s="51"/>
    </row>
    <row r="32" spans="1:20">
      <c r="A32" s="51">
        <v>31</v>
      </c>
      <c r="B32" s="51" t="s">
        <v>1436</v>
      </c>
      <c r="C32" s="51" t="s">
        <v>472</v>
      </c>
      <c r="D32" s="55" t="s">
        <v>200</v>
      </c>
      <c r="E32" s="55" t="s">
        <v>1537</v>
      </c>
      <c r="F32" s="51" t="s">
        <v>475</v>
      </c>
      <c r="G32" s="51" t="s">
        <v>477</v>
      </c>
      <c r="H32" s="51" t="s">
        <v>480</v>
      </c>
      <c r="I32" s="51" t="s">
        <v>483</v>
      </c>
      <c r="J32" s="49" t="s">
        <v>1539</v>
      </c>
      <c r="K32" s="47"/>
      <c r="L32" s="47"/>
      <c r="M32" s="47"/>
      <c r="N32" s="47"/>
      <c r="O32" s="47"/>
      <c r="P32" s="59"/>
      <c r="Q32" s="59"/>
      <c r="R32" s="59"/>
      <c r="S32" s="59"/>
      <c r="T32" s="59"/>
    </row>
    <row r="33" spans="1:20">
      <c r="A33" s="59">
        <v>32</v>
      </c>
      <c r="B33" s="60" t="s">
        <v>1442</v>
      </c>
      <c r="C33" s="60" t="s">
        <v>486</v>
      </c>
      <c r="D33" s="61" t="s">
        <v>200</v>
      </c>
      <c r="E33" s="61" t="s">
        <v>1537</v>
      </c>
      <c r="F33" s="60" t="s">
        <v>489</v>
      </c>
      <c r="G33" s="60" t="s">
        <v>491</v>
      </c>
      <c r="H33" s="60" t="s">
        <v>493</v>
      </c>
      <c r="I33" s="60" t="s">
        <v>495</v>
      </c>
      <c r="J33" s="49" t="s">
        <v>1540</v>
      </c>
      <c r="K33" s="47"/>
      <c r="L33" s="47"/>
      <c r="M33" s="47"/>
      <c r="N33" s="47"/>
      <c r="O33" s="47"/>
      <c r="P33" s="47"/>
      <c r="Q33" s="47"/>
      <c r="R33" s="47"/>
      <c r="S33" s="47"/>
      <c r="T33" s="47"/>
    </row>
    <row r="34" spans="1:20">
      <c r="A34" s="47">
        <v>33</v>
      </c>
      <c r="B34" s="47" t="s">
        <v>1430</v>
      </c>
      <c r="C34" s="47" t="s">
        <v>497</v>
      </c>
      <c r="D34" s="48" t="s">
        <v>473</v>
      </c>
      <c r="E34" s="48" t="s">
        <v>1431</v>
      </c>
      <c r="F34" s="47" t="s">
        <v>500</v>
      </c>
      <c r="G34" s="47" t="s">
        <v>502</v>
      </c>
      <c r="H34" s="47" t="s">
        <v>506</v>
      </c>
      <c r="I34" s="47" t="s">
        <v>508</v>
      </c>
      <c r="J34" s="49" t="s">
        <v>1541</v>
      </c>
      <c r="K34" s="47"/>
      <c r="L34" s="47"/>
      <c r="M34" s="47"/>
      <c r="N34" s="47"/>
      <c r="O34" s="47"/>
      <c r="P34" s="51"/>
      <c r="Q34" s="51"/>
      <c r="R34" s="51"/>
      <c r="S34" s="51"/>
      <c r="T34" s="51"/>
    </row>
    <row r="35" spans="1:20">
      <c r="A35" s="51">
        <v>34</v>
      </c>
      <c r="B35" s="51" t="s">
        <v>1436</v>
      </c>
      <c r="C35" s="51" t="s">
        <v>510</v>
      </c>
      <c r="D35" s="55" t="s">
        <v>473</v>
      </c>
      <c r="E35" s="55" t="s">
        <v>1431</v>
      </c>
      <c r="F35" s="51" t="s">
        <v>513</v>
      </c>
      <c r="G35" s="51" t="s">
        <v>515</v>
      </c>
      <c r="H35" s="51" t="s">
        <v>517</v>
      </c>
      <c r="I35" s="51" t="s">
        <v>520</v>
      </c>
      <c r="J35" s="49" t="s">
        <v>1542</v>
      </c>
      <c r="K35" s="47"/>
      <c r="L35" s="47"/>
      <c r="M35" s="47"/>
      <c r="N35" s="47"/>
      <c r="O35" s="47"/>
      <c r="P35" s="59"/>
      <c r="Q35" s="59"/>
      <c r="R35" s="59"/>
      <c r="S35" s="59"/>
      <c r="T35" s="59"/>
    </row>
    <row r="36" spans="1:20">
      <c r="A36" s="59">
        <v>35</v>
      </c>
      <c r="B36" s="60" t="s">
        <v>1442</v>
      </c>
      <c r="C36" s="60" t="s">
        <v>522</v>
      </c>
      <c r="D36" s="61" t="s">
        <v>473</v>
      </c>
      <c r="E36" s="61" t="s">
        <v>1431</v>
      </c>
      <c r="F36" s="60" t="s">
        <v>525</v>
      </c>
      <c r="G36" s="60" t="s">
        <v>527</v>
      </c>
      <c r="H36" s="60" t="s">
        <v>529</v>
      </c>
      <c r="I36" s="60" t="s">
        <v>531</v>
      </c>
      <c r="J36" s="49" t="s">
        <v>1543</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1544</v>
      </c>
      <c r="K37" s="47"/>
      <c r="L37" s="47"/>
      <c r="M37" s="47"/>
      <c r="N37" s="47"/>
      <c r="O37" s="47"/>
      <c r="P37" s="47"/>
      <c r="Q37" s="47"/>
      <c r="R37" s="47"/>
      <c r="S37" s="47"/>
      <c r="T37" s="47"/>
    </row>
    <row r="38" spans="1:20">
      <c r="A38" s="47">
        <v>21</v>
      </c>
      <c r="B38" s="47" t="s">
        <v>1442</v>
      </c>
      <c r="C38" s="47" t="s">
        <v>553</v>
      </c>
      <c r="D38" s="61" t="s">
        <v>11</v>
      </c>
      <c r="E38" s="61" t="s">
        <v>1510</v>
      </c>
      <c r="F38" s="68" t="s">
        <v>556</v>
      </c>
      <c r="G38" s="68" t="s">
        <v>559</v>
      </c>
      <c r="H38" s="68" t="s">
        <v>564</v>
      </c>
      <c r="I38" s="47" t="s">
        <v>570</v>
      </c>
      <c r="J38" s="49" t="s">
        <v>1545</v>
      </c>
      <c r="K38" s="69" t="s">
        <v>1546</v>
      </c>
      <c r="L38" s="47"/>
      <c r="M38" s="47"/>
      <c r="N38" s="47"/>
      <c r="O38" s="47"/>
      <c r="P38" s="47"/>
      <c r="Q38" s="47"/>
      <c r="R38" s="47"/>
      <c r="S38" s="47"/>
      <c r="T38" s="47"/>
    </row>
    <row r="39" spans="1:20">
      <c r="A39" s="47">
        <v>24</v>
      </c>
      <c r="B39" s="47" t="s">
        <v>1430</v>
      </c>
      <c r="C39" s="47" t="s">
        <v>573</v>
      </c>
      <c r="D39" s="48" t="s">
        <v>1527</v>
      </c>
      <c r="E39" s="48" t="s">
        <v>1528</v>
      </c>
      <c r="F39" s="68" t="s">
        <v>577</v>
      </c>
      <c r="G39" s="68" t="s">
        <v>582</v>
      </c>
      <c r="H39" s="68" t="s">
        <v>589</v>
      </c>
      <c r="I39" s="47" t="s">
        <v>598</v>
      </c>
      <c r="J39" s="49" t="s">
        <v>1547</v>
      </c>
      <c r="K39" s="47" t="s">
        <v>1548</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1549</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1550</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1551</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1552</v>
      </c>
      <c r="K43" s="52"/>
      <c r="L43" s="52"/>
      <c r="M43" s="52"/>
      <c r="N43" s="52"/>
      <c r="O43" s="52"/>
      <c r="P43" s="47"/>
      <c r="Q43" s="47"/>
      <c r="R43" s="47"/>
      <c r="S43" s="47"/>
      <c r="T43" s="47"/>
    </row>
    <row r="44" spans="1:20">
      <c r="A44" s="47">
        <v>6</v>
      </c>
      <c r="B44" s="47" t="s">
        <v>1430</v>
      </c>
      <c r="C44" s="47" t="s">
        <v>670</v>
      </c>
      <c r="D44" s="48" t="s">
        <v>182</v>
      </c>
      <c r="E44" s="48" t="s">
        <v>1461</v>
      </c>
      <c r="F44" s="47" t="s">
        <v>672</v>
      </c>
      <c r="G44" s="47" t="s">
        <v>674</v>
      </c>
      <c r="H44" s="47" t="s">
        <v>677</v>
      </c>
      <c r="I44" s="47"/>
      <c r="J44" s="49" t="s">
        <v>1553</v>
      </c>
      <c r="K44" s="47" t="s">
        <v>1554</v>
      </c>
      <c r="L44" s="52"/>
      <c r="M44" s="52"/>
      <c r="N44" s="52"/>
      <c r="O44" s="52"/>
      <c r="P44" s="47"/>
      <c r="Q44" s="47"/>
      <c r="R44" s="47"/>
      <c r="S44" s="47"/>
      <c r="T44" s="47"/>
    </row>
    <row r="45" spans="1:20">
      <c r="A45" s="47">
        <v>6</v>
      </c>
      <c r="B45" s="47" t="s">
        <v>1430</v>
      </c>
      <c r="C45" s="47" t="s">
        <v>681</v>
      </c>
      <c r="D45" s="48" t="s">
        <v>182</v>
      </c>
      <c r="E45" s="48" t="s">
        <v>1461</v>
      </c>
      <c r="F45" s="47" t="s">
        <v>683</v>
      </c>
      <c r="G45" s="47" t="s">
        <v>686</v>
      </c>
      <c r="H45" s="47" t="s">
        <v>688</v>
      </c>
      <c r="I45" s="47"/>
      <c r="J45" s="49" t="s">
        <v>1555</v>
      </c>
      <c r="K45" s="47" t="s">
        <v>1554</v>
      </c>
      <c r="L45" s="52"/>
      <c r="M45" s="52"/>
      <c r="N45" s="52"/>
      <c r="O45" s="52"/>
      <c r="P45" s="47"/>
      <c r="Q45" s="47"/>
      <c r="R45" s="47"/>
      <c r="S45" s="47"/>
      <c r="T45" s="47"/>
    </row>
    <row r="46" spans="1:20">
      <c r="A46" s="47">
        <v>24</v>
      </c>
      <c r="B46" s="47" t="s">
        <v>1430</v>
      </c>
      <c r="C46" s="47" t="s">
        <v>736</v>
      </c>
      <c r="D46" s="48" t="s">
        <v>1527</v>
      </c>
      <c r="E46" s="48" t="s">
        <v>1528</v>
      </c>
      <c r="F46" s="47"/>
      <c r="G46" s="47"/>
      <c r="H46" s="47"/>
      <c r="I46" s="47" t="s">
        <v>736</v>
      </c>
      <c r="J46" s="49" t="s">
        <v>15</v>
      </c>
      <c r="K46" s="47" t="s">
        <v>1548</v>
      </c>
      <c r="L46" s="52"/>
      <c r="M46" s="52"/>
      <c r="N46" s="52"/>
      <c r="O46" s="52"/>
      <c r="P46" s="47"/>
      <c r="Q46" s="47"/>
      <c r="R46" s="47"/>
      <c r="S46" s="47"/>
      <c r="T46" s="47"/>
    </row>
    <row r="47" spans="1:20">
      <c r="A47" s="47"/>
      <c r="B47" s="47"/>
      <c r="C47" s="47"/>
      <c r="D47" s="47"/>
      <c r="E47" s="48"/>
      <c r="F47" s="47"/>
      <c r="G47" s="47"/>
      <c r="H47" s="47"/>
      <c r="I47" s="47"/>
      <c r="J47" s="70" t="s">
        <v>1556</v>
      </c>
      <c r="K47" s="71"/>
      <c r="L47" s="71"/>
      <c r="M47" s="71"/>
      <c r="N47" s="71"/>
      <c r="O47" s="71"/>
      <c r="P47" s="47"/>
      <c r="Q47" s="47"/>
      <c r="R47" s="47"/>
      <c r="S47" s="47"/>
      <c r="T47" s="47"/>
    </row>
    <row r="48" spans="1:20">
      <c r="A48" s="47"/>
      <c r="B48" s="47"/>
      <c r="C48" s="47"/>
      <c r="D48" s="47"/>
      <c r="E48" s="48"/>
      <c r="F48" s="47"/>
      <c r="G48" s="47"/>
      <c r="H48" s="47" t="s">
        <v>1557</v>
      </c>
      <c r="I48" s="47"/>
      <c r="J48" s="70"/>
      <c r="K48" s="71"/>
      <c r="L48" s="71"/>
      <c r="M48" s="71"/>
      <c r="N48" s="71"/>
      <c r="O48" s="71"/>
      <c r="P48" s="47"/>
      <c r="Q48" s="47"/>
      <c r="R48" s="47"/>
      <c r="S48" s="47"/>
      <c r="T48" s="47"/>
    </row>
    <row r="49" spans="1:20">
      <c r="A49" s="52"/>
      <c r="B49" s="72"/>
      <c r="C49" s="52"/>
      <c r="D49" s="47"/>
      <c r="E49" s="48"/>
      <c r="F49" s="64"/>
      <c r="G49" s="73" t="s">
        <v>1558</v>
      </c>
      <c r="H49" s="74" t="s">
        <v>1559</v>
      </c>
      <c r="I49" s="75" t="s">
        <v>1560</v>
      </c>
      <c r="J49" s="59"/>
      <c r="K49" s="71"/>
      <c r="L49" s="71"/>
      <c r="M49" s="71"/>
      <c r="N49" s="71"/>
      <c r="O49" s="71"/>
      <c r="P49" s="52"/>
      <c r="Q49" s="52"/>
      <c r="R49" s="52"/>
      <c r="S49" s="52"/>
      <c r="T49" s="52"/>
    </row>
    <row r="50" spans="1:20">
      <c r="A50" s="52"/>
      <c r="B50" s="72"/>
      <c r="C50" s="47"/>
      <c r="D50" s="47"/>
      <c r="E50" s="47"/>
      <c r="F50" s="76" t="s">
        <v>1561</v>
      </c>
      <c r="G50" s="77" t="s">
        <v>1562</v>
      </c>
      <c r="H50" s="77" t="s">
        <v>1562</v>
      </c>
      <c r="I50" s="78" t="s">
        <v>1563</v>
      </c>
      <c r="J50" s="71"/>
      <c r="K50" s="71"/>
      <c r="L50" s="71"/>
      <c r="M50" s="71"/>
      <c r="N50" s="71"/>
      <c r="O50" s="71"/>
      <c r="P50" s="52"/>
      <c r="Q50" s="52"/>
      <c r="R50" s="52"/>
      <c r="S50" s="52"/>
      <c r="T50" s="52"/>
    </row>
    <row r="51" spans="1:20">
      <c r="A51" s="52"/>
      <c r="B51" s="72"/>
      <c r="C51" s="52"/>
      <c r="D51" t="s">
        <v>1564</v>
      </c>
      <c r="E51" s="47"/>
      <c r="F51" s="79" t="s">
        <v>1565</v>
      </c>
      <c r="G51" s="77">
        <v>-1</v>
      </c>
      <c r="H51" s="78">
        <v>0</v>
      </c>
      <c r="I51" s="80" t="s">
        <v>1563</v>
      </c>
      <c r="J51" s="71"/>
      <c r="K51" s="71"/>
      <c r="L51" s="71"/>
      <c r="M51" s="71"/>
      <c r="N51" s="71"/>
      <c r="O51" s="71"/>
      <c r="P51" s="52"/>
      <c r="Q51" s="52"/>
      <c r="R51" s="52"/>
      <c r="S51" s="52"/>
      <c r="T51" s="52"/>
    </row>
    <row r="52" spans="1:20">
      <c r="A52" s="47"/>
      <c r="B52" s="47"/>
      <c r="C52" s="47"/>
      <c r="D52" s="48"/>
      <c r="E52" s="48"/>
      <c r="F52" s="81" t="s">
        <v>1566</v>
      </c>
      <c r="G52" s="78">
        <v>-1</v>
      </c>
      <c r="H52" s="80" t="s">
        <v>1562</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1567</v>
      </c>
      <c r="E54" s="52"/>
      <c r="F54" s="52"/>
      <c r="G54" s="68" t="s">
        <v>1568</v>
      </c>
      <c r="H54" s="52"/>
      <c r="I54" s="52"/>
      <c r="J54" s="52"/>
      <c r="K54" s="71"/>
      <c r="L54" s="71"/>
      <c r="M54" s="71"/>
      <c r="N54" s="71"/>
      <c r="O54" s="71"/>
      <c r="P54" s="52"/>
      <c r="Q54" s="52"/>
      <c r="R54" s="52"/>
      <c r="S54" s="52"/>
      <c r="T54" s="52"/>
    </row>
    <row r="55" spans="1:20">
      <c r="A55" s="52"/>
      <c r="B55" s="72"/>
      <c r="C55" s="68" t="s">
        <v>1569</v>
      </c>
      <c r="D55" s="84" t="s">
        <v>9</v>
      </c>
      <c r="E55" s="85" t="s">
        <v>1570</v>
      </c>
      <c r="F55" s="52"/>
      <c r="G55" s="52"/>
      <c r="H55" s="52"/>
      <c r="I55" s="71"/>
      <c r="J55" s="71"/>
      <c r="K55" s="71"/>
      <c r="L55" s="71"/>
      <c r="M55" s="71"/>
      <c r="N55" s="71"/>
      <c r="O55" s="71"/>
      <c r="P55" s="52"/>
      <c r="Q55" s="52"/>
      <c r="R55" s="52"/>
      <c r="S55" s="52"/>
      <c r="T55" s="52"/>
    </row>
    <row r="56" spans="1:20">
      <c r="A56" s="52"/>
      <c r="B56" s="72"/>
      <c r="C56" s="68" t="s">
        <v>1571</v>
      </c>
      <c r="D56" s="84" t="s">
        <v>9</v>
      </c>
      <c r="E56" s="85" t="s">
        <v>1572</v>
      </c>
      <c r="F56" s="52"/>
      <c r="G56" s="52"/>
      <c r="H56" s="52"/>
      <c r="I56" s="71"/>
      <c r="J56" s="71"/>
      <c r="K56" s="71"/>
      <c r="L56" s="71"/>
      <c r="M56" s="71"/>
      <c r="N56" s="71"/>
      <c r="O56" s="71"/>
      <c r="P56" s="71"/>
      <c r="Q56" s="52"/>
      <c r="R56" s="52"/>
      <c r="S56" s="52"/>
      <c r="T56" s="52"/>
    </row>
    <row r="57" spans="1:20">
      <c r="A57" s="52"/>
      <c r="B57" s="72"/>
      <c r="C57" s="68" t="s">
        <v>1573</v>
      </c>
      <c r="D57" s="84" t="s">
        <v>9</v>
      </c>
      <c r="E57" s="85" t="s">
        <v>1574</v>
      </c>
      <c r="F57" s="52"/>
      <c r="G57" s="52"/>
      <c r="H57" s="52"/>
      <c r="I57" s="71"/>
      <c r="J57" s="71"/>
      <c r="K57" s="71"/>
      <c r="L57" s="71"/>
      <c r="M57" s="71"/>
      <c r="N57" s="71"/>
      <c r="O57" s="71"/>
      <c r="P57" s="71"/>
      <c r="Q57" s="52"/>
      <c r="R57" s="52"/>
      <c r="S57" s="52"/>
      <c r="T57" s="52"/>
    </row>
    <row r="58" spans="1:20">
      <c r="A58" s="52"/>
      <c r="B58" s="72"/>
      <c r="C58" s="68" t="s">
        <v>1575</v>
      </c>
      <c r="D58" s="84" t="s">
        <v>10</v>
      </c>
      <c r="E58" s="85" t="s">
        <v>1576</v>
      </c>
      <c r="F58" s="52"/>
      <c r="G58" s="52"/>
      <c r="H58" s="52"/>
      <c r="I58" s="71"/>
      <c r="J58" s="71"/>
      <c r="K58" s="71"/>
      <c r="L58" s="71"/>
      <c r="M58" s="71"/>
      <c r="N58" s="71"/>
      <c r="O58" s="71"/>
      <c r="P58" s="71"/>
      <c r="Q58" s="52"/>
      <c r="R58" s="52"/>
      <c r="S58" s="52"/>
      <c r="T58" s="52"/>
    </row>
    <row r="59" spans="1:20">
      <c r="A59" s="52"/>
      <c r="B59" s="72"/>
      <c r="C59" s="68" t="s">
        <v>1577</v>
      </c>
      <c r="D59" s="84" t="s">
        <v>10</v>
      </c>
      <c r="E59" s="85" t="s">
        <v>1578</v>
      </c>
      <c r="F59" s="52"/>
      <c r="G59" s="52"/>
      <c r="H59" s="52"/>
      <c r="I59" s="71"/>
      <c r="J59" s="71"/>
      <c r="K59" s="71"/>
      <c r="L59" s="71"/>
      <c r="M59" s="71"/>
      <c r="N59" s="71"/>
      <c r="O59" s="71"/>
      <c r="P59" s="71"/>
      <c r="Q59" s="52"/>
      <c r="R59" s="52"/>
      <c r="S59" s="52"/>
      <c r="T59" s="52"/>
    </row>
    <row r="60" spans="1:20">
      <c r="A60" s="52"/>
      <c r="B60" s="72"/>
      <c r="C60" s="68" t="s">
        <v>1579</v>
      </c>
      <c r="D60" s="84" t="s">
        <v>11</v>
      </c>
      <c r="E60" s="85" t="s">
        <v>1580</v>
      </c>
      <c r="F60" s="52"/>
      <c r="G60" s="52"/>
      <c r="H60" s="52"/>
      <c r="I60" s="71"/>
      <c r="J60" s="71"/>
      <c r="K60" s="71"/>
      <c r="L60" s="71"/>
      <c r="M60" s="71"/>
      <c r="N60" s="71"/>
      <c r="O60" s="71"/>
      <c r="P60" s="71"/>
      <c r="Q60" s="52"/>
      <c r="R60" s="52"/>
      <c r="S60" s="52"/>
      <c r="T60" s="52"/>
    </row>
    <row r="61" spans="1:20">
      <c r="A61" s="52"/>
      <c r="B61" s="72"/>
      <c r="C61" s="68" t="s">
        <v>1581</v>
      </c>
      <c r="D61" s="84" t="s">
        <v>12</v>
      </c>
      <c r="E61" s="85" t="s">
        <v>1582</v>
      </c>
      <c r="F61" s="52"/>
      <c r="G61" s="52"/>
      <c r="H61" s="52"/>
      <c r="I61" s="71"/>
      <c r="J61" s="71"/>
      <c r="K61" s="71"/>
      <c r="L61" s="71"/>
      <c r="M61" s="71"/>
      <c r="N61" s="71"/>
      <c r="O61" s="71"/>
      <c r="P61" s="71"/>
      <c r="Q61" s="52"/>
      <c r="R61" s="52"/>
      <c r="S61" s="52"/>
      <c r="T61" s="52"/>
    </row>
    <row r="62" spans="1:20">
      <c r="A62" s="52"/>
      <c r="B62" s="72"/>
      <c r="C62" s="68" t="s">
        <v>1583</v>
      </c>
      <c r="D62" s="84" t="s">
        <v>12</v>
      </c>
      <c r="E62" s="85" t="s">
        <v>1584</v>
      </c>
      <c r="F62" s="52"/>
      <c r="G62" s="52"/>
      <c r="H62" s="52"/>
      <c r="I62" s="71"/>
      <c r="J62" s="71"/>
      <c r="K62" s="71"/>
      <c r="L62" s="71"/>
      <c r="M62" s="71"/>
      <c r="N62" s="71"/>
      <c r="O62" s="71"/>
      <c r="P62" s="71"/>
      <c r="Q62" s="52"/>
      <c r="R62" s="52"/>
      <c r="S62" s="52"/>
      <c r="T62" s="52"/>
    </row>
    <row r="63" spans="1:20">
      <c r="A63" s="52"/>
      <c r="B63" s="72"/>
      <c r="C63" s="68" t="s">
        <v>1585</v>
      </c>
      <c r="D63" s="84" t="s">
        <v>13</v>
      </c>
      <c r="E63" s="85" t="s">
        <v>1586</v>
      </c>
      <c r="F63" s="52"/>
      <c r="G63" s="52"/>
      <c r="H63" s="52"/>
      <c r="I63" s="71"/>
      <c r="J63" s="71"/>
      <c r="K63" s="71"/>
      <c r="L63" s="71"/>
      <c r="M63" s="71"/>
      <c r="N63" s="71"/>
      <c r="O63" s="71"/>
      <c r="P63" s="71"/>
      <c r="Q63" s="52"/>
      <c r="R63" s="52"/>
      <c r="S63" s="52"/>
      <c r="T63" s="52"/>
    </row>
    <row r="64" spans="1:20">
      <c r="A64" s="52"/>
      <c r="B64" s="72"/>
      <c r="C64" s="68" t="s">
        <v>1587</v>
      </c>
      <c r="D64" s="84" t="s">
        <v>1588</v>
      </c>
      <c r="E64" s="85" t="s">
        <v>1589</v>
      </c>
      <c r="F64" s="52"/>
      <c r="G64" s="52"/>
      <c r="H64" s="52"/>
      <c r="I64" s="71"/>
      <c r="J64" s="71"/>
      <c r="K64" s="52"/>
      <c r="L64" s="52"/>
      <c r="M64" s="52"/>
      <c r="N64" s="52"/>
      <c r="O64" s="52"/>
      <c r="P64" s="71"/>
      <c r="Q64" s="52"/>
      <c r="R64" s="52"/>
      <c r="S64" s="52"/>
      <c r="T64" s="52"/>
    </row>
    <row r="65" spans="1:20">
      <c r="A65" s="52"/>
      <c r="B65" s="72"/>
      <c r="C65" s="68" t="s">
        <v>1590</v>
      </c>
      <c r="D65" s="84" t="s">
        <v>14</v>
      </c>
      <c r="E65" s="85" t="s">
        <v>1591</v>
      </c>
      <c r="F65" s="52"/>
      <c r="G65" s="52"/>
      <c r="H65" s="52"/>
      <c r="I65" s="71"/>
      <c r="J65" s="52"/>
      <c r="K65" s="52"/>
      <c r="L65" s="52"/>
      <c r="M65" s="52"/>
      <c r="N65" s="52"/>
      <c r="O65" s="52"/>
      <c r="P65" s="71"/>
      <c r="Q65" s="52"/>
      <c r="R65" s="52"/>
      <c r="S65" s="52"/>
      <c r="T65" s="52"/>
    </row>
    <row r="66" spans="1:20">
      <c r="A66" s="52"/>
      <c r="B66" s="72"/>
      <c r="C66" s="68" t="s">
        <v>1592</v>
      </c>
      <c r="D66" s="84" t="s">
        <v>15</v>
      </c>
      <c r="E66" s="85" t="s">
        <v>1593</v>
      </c>
      <c r="F66" s="52"/>
      <c r="G66" s="52"/>
      <c r="H66" s="52"/>
      <c r="I66" s="71"/>
      <c r="J66" s="71"/>
      <c r="K66" s="52"/>
      <c r="L66" s="52"/>
      <c r="M66" s="52"/>
      <c r="N66" s="52"/>
      <c r="O66" s="52"/>
      <c r="P66" s="71"/>
      <c r="Q66" s="52"/>
      <c r="R66" s="52"/>
      <c r="S66" s="52"/>
      <c r="T66" s="52"/>
    </row>
    <row r="67" spans="1:20">
      <c r="A67" s="52"/>
      <c r="B67" s="72"/>
      <c r="C67" s="68" t="s">
        <v>1594</v>
      </c>
      <c r="D67" s="84" t="s">
        <v>763</v>
      </c>
      <c r="E67" s="85" t="s">
        <v>1595</v>
      </c>
      <c r="F67" s="52"/>
      <c r="G67" s="52"/>
      <c r="H67" s="52"/>
      <c r="I67" s="71"/>
      <c r="J67" s="71"/>
      <c r="K67" s="52"/>
      <c r="L67" s="52"/>
      <c r="M67" s="52"/>
      <c r="N67" s="52"/>
      <c r="O67" s="52"/>
      <c r="P67" s="71"/>
      <c r="Q67" s="52"/>
      <c r="R67" s="52"/>
      <c r="S67" s="52"/>
      <c r="T67" s="52"/>
    </row>
    <row r="68" spans="1:20">
      <c r="A68" s="52"/>
      <c r="B68" s="72"/>
      <c r="C68" s="68" t="s">
        <v>1596</v>
      </c>
      <c r="D68" s="84" t="s">
        <v>1597</v>
      </c>
      <c r="E68" s="85" t="s">
        <v>1598</v>
      </c>
      <c r="F68" s="52"/>
      <c r="G68" s="52"/>
      <c r="H68" s="52"/>
      <c r="I68" s="71"/>
      <c r="J68" s="71"/>
      <c r="K68" s="52"/>
      <c r="L68" s="52"/>
      <c r="M68" s="52"/>
      <c r="N68" s="52"/>
      <c r="O68" s="52"/>
      <c r="P68" s="71"/>
      <c r="Q68" s="52"/>
      <c r="R68" s="52"/>
      <c r="S68" s="52"/>
      <c r="T68" s="52"/>
    </row>
    <row r="69" spans="1:20">
      <c r="A69" s="52"/>
      <c r="B69" s="72"/>
      <c r="C69" s="68" t="s">
        <v>1599</v>
      </c>
      <c r="D69" s="84" t="s">
        <v>1527</v>
      </c>
      <c r="E69" s="85" t="s">
        <v>1600</v>
      </c>
      <c r="F69" s="52"/>
      <c r="G69" s="52"/>
      <c r="H69" s="52"/>
      <c r="I69" s="71"/>
      <c r="J69" s="71"/>
      <c r="K69" s="52"/>
      <c r="L69" s="52"/>
      <c r="M69" s="52"/>
      <c r="N69" s="52"/>
      <c r="O69" s="52"/>
      <c r="P69" s="71"/>
      <c r="Q69" s="52"/>
      <c r="R69" s="52"/>
      <c r="S69" s="52"/>
      <c r="T69" s="52"/>
    </row>
    <row r="70" spans="1:20">
      <c r="A70" s="52"/>
      <c r="B70" s="72"/>
      <c r="C70" s="68" t="s">
        <v>1601</v>
      </c>
      <c r="D70" s="84" t="s">
        <v>1430</v>
      </c>
      <c r="E70" s="85" t="s">
        <v>1602</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1603</v>
      </c>
      <c r="B72" s="72"/>
      <c r="C72" s="52"/>
      <c r="D72" s="47"/>
      <c r="E72" s="47"/>
      <c r="F72" s="52"/>
      <c r="G72" s="52"/>
      <c r="H72" s="52"/>
      <c r="I72" s="52"/>
      <c r="J72" s="52"/>
      <c r="K72" s="52"/>
      <c r="L72" s="52"/>
      <c r="M72" s="52"/>
      <c r="N72" s="52"/>
      <c r="O72" s="52"/>
      <c r="P72" s="52"/>
      <c r="Q72" s="52"/>
      <c r="R72" s="52"/>
      <c r="S72" s="52"/>
      <c r="T72" s="52"/>
    </row>
    <row r="73" spans="1:20">
      <c r="A73" s="85" t="s">
        <v>1604</v>
      </c>
      <c r="B73" s="72"/>
      <c r="C73" s="52"/>
      <c r="D73" s="47"/>
      <c r="E73" s="47"/>
      <c r="F73" s="52"/>
      <c r="G73" s="52"/>
      <c r="H73" s="52"/>
      <c r="I73" s="52"/>
      <c r="J73" s="52"/>
      <c r="K73" s="52"/>
      <c r="L73" s="52"/>
      <c r="M73" s="52"/>
      <c r="N73" s="52"/>
      <c r="O73" s="52"/>
      <c r="P73" s="52"/>
      <c r="Q73" s="52"/>
      <c r="R73" s="52"/>
      <c r="S73" s="52"/>
      <c r="T73" s="52"/>
    </row>
    <row r="74" spans="1:20">
      <c r="A74" s="85" t="s">
        <v>1605</v>
      </c>
      <c r="B74" s="72"/>
      <c r="C74" s="52"/>
      <c r="D74" s="47"/>
      <c r="E74" s="47"/>
      <c r="F74" s="52"/>
      <c r="G74" s="52"/>
      <c r="H74" s="52"/>
      <c r="I74" s="52"/>
      <c r="J74" s="52"/>
      <c r="K74" s="52"/>
      <c r="L74" s="52"/>
      <c r="M74" s="52"/>
      <c r="N74" s="52"/>
      <c r="O74" s="52"/>
      <c r="P74" s="52"/>
      <c r="Q74" s="52"/>
      <c r="R74" s="52"/>
      <c r="S74" s="52"/>
      <c r="T74" s="52"/>
    </row>
    <row r="75" spans="1:20">
      <c r="A75" s="85" t="s">
        <v>1606</v>
      </c>
      <c r="B75" s="72"/>
      <c r="C75" s="52"/>
      <c r="D75" s="47"/>
      <c r="E75" s="47"/>
      <c r="F75" s="52"/>
      <c r="G75" s="52"/>
      <c r="H75" s="52"/>
      <c r="I75" s="52"/>
      <c r="J75" s="52"/>
      <c r="K75" s="52"/>
      <c r="L75" s="52"/>
      <c r="M75" s="52"/>
      <c r="N75" s="52"/>
      <c r="O75" s="52"/>
      <c r="P75" s="52"/>
      <c r="Q75" s="52"/>
      <c r="R75" s="52"/>
      <c r="S75" s="52"/>
      <c r="T75" s="52"/>
    </row>
    <row r="76" spans="1:20">
      <c r="A76" s="85" t="s">
        <v>1607</v>
      </c>
      <c r="B76" s="72"/>
      <c r="C76" s="52"/>
      <c r="D76" s="47"/>
      <c r="E76" s="47"/>
      <c r="F76" s="52"/>
      <c r="G76" s="52"/>
      <c r="H76" s="52"/>
      <c r="I76" s="52"/>
      <c r="J76" s="52"/>
      <c r="K76" s="52"/>
      <c r="L76" s="52"/>
      <c r="M76" s="52"/>
      <c r="N76" s="52"/>
      <c r="O76" s="52"/>
      <c r="P76" s="52"/>
      <c r="Q76" s="52"/>
      <c r="R76" s="52"/>
      <c r="S76" s="52"/>
      <c r="T76" s="52"/>
    </row>
    <row r="77" spans="1:20">
      <c r="A77" s="85" t="s">
        <v>1608</v>
      </c>
      <c r="B77" s="72"/>
      <c r="C77" s="52"/>
      <c r="D77" s="47"/>
      <c r="E77" s="47"/>
      <c r="F77" s="52"/>
      <c r="G77" s="52"/>
      <c r="H77" s="52"/>
      <c r="I77" s="52"/>
      <c r="J77" s="52"/>
      <c r="K77" s="52"/>
      <c r="L77" s="52"/>
      <c r="M77" s="52"/>
      <c r="N77" s="52"/>
      <c r="O77" s="52"/>
      <c r="P77" s="52"/>
      <c r="Q77" s="52"/>
      <c r="R77" s="52"/>
      <c r="S77" s="52"/>
      <c r="T77" s="52"/>
    </row>
    <row r="78" spans="1:20">
      <c r="A78" s="85" t="s">
        <v>1609</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1610</v>
      </c>
      <c r="B80" s="72"/>
      <c r="C80" s="52"/>
      <c r="D80" s="47"/>
      <c r="E80" s="47"/>
      <c r="F80" s="52"/>
      <c r="G80" s="52"/>
      <c r="H80" s="52"/>
      <c r="I80" s="52"/>
      <c r="J80" s="52"/>
      <c r="K80" s="52"/>
      <c r="L80" s="52"/>
      <c r="M80" s="52"/>
      <c r="N80" s="52"/>
      <c r="O80" s="52"/>
      <c r="P80" s="52"/>
      <c r="Q80" s="52"/>
      <c r="R80" s="52"/>
      <c r="S80" s="52"/>
      <c r="T80" s="52"/>
    </row>
    <row r="81" spans="1:20">
      <c r="A81" s="85" t="s">
        <v>1611</v>
      </c>
      <c r="B81" s="72"/>
      <c r="C81" s="52"/>
      <c r="D81" s="47"/>
      <c r="E81" s="47"/>
      <c r="F81" s="52"/>
      <c r="G81" s="52"/>
      <c r="H81" s="52"/>
      <c r="I81" s="52"/>
      <c r="J81" s="52"/>
      <c r="K81" s="52"/>
      <c r="L81" s="52"/>
      <c r="M81" s="52"/>
      <c r="N81" s="52"/>
      <c r="O81" s="52"/>
      <c r="P81" s="52"/>
      <c r="Q81" s="52"/>
      <c r="R81" s="52"/>
      <c r="S81" s="52"/>
      <c r="T81" s="52"/>
    </row>
    <row r="82" spans="1:20">
      <c r="A82" s="85" t="s">
        <v>1612</v>
      </c>
      <c r="B82" s="72"/>
      <c r="C82" s="52"/>
      <c r="D82" s="47"/>
      <c r="E82" s="47"/>
      <c r="F82" s="52"/>
      <c r="G82" s="52"/>
      <c r="H82" s="52"/>
      <c r="I82" s="52"/>
      <c r="J82" s="52"/>
      <c r="K82" s="52"/>
      <c r="L82" s="52"/>
      <c r="M82" s="52"/>
      <c r="N82" s="52"/>
      <c r="O82" s="52"/>
      <c r="P82" s="52"/>
      <c r="Q82" s="52"/>
      <c r="R82" s="52"/>
      <c r="S82" s="52"/>
      <c r="T82" s="52"/>
    </row>
    <row r="83" spans="1:20">
      <c r="A83" s="85" t="s">
        <v>1613</v>
      </c>
      <c r="B83" s="72"/>
      <c r="C83" s="52"/>
      <c r="D83" s="47"/>
      <c r="E83" s="47"/>
      <c r="F83" s="52"/>
      <c r="G83" s="52"/>
      <c r="H83" s="52"/>
      <c r="I83" s="52"/>
      <c r="J83" s="52"/>
      <c r="K83" s="52"/>
      <c r="L83" s="52"/>
      <c r="M83" s="52"/>
      <c r="N83" s="52"/>
      <c r="O83" s="52"/>
      <c r="P83" s="52"/>
      <c r="Q83" s="52"/>
      <c r="R83" s="52"/>
      <c r="S83" s="52"/>
      <c r="T83" s="52"/>
    </row>
    <row r="84" spans="1:20">
      <c r="A84" s="85" t="s">
        <v>1614</v>
      </c>
      <c r="B84" s="72"/>
      <c r="C84" s="52"/>
      <c r="D84" s="47"/>
      <c r="E84" s="47"/>
      <c r="F84" s="52"/>
      <c r="G84" s="52"/>
      <c r="H84" s="52"/>
      <c r="I84" s="52"/>
      <c r="J84" s="52"/>
      <c r="K84" s="52"/>
      <c r="L84" s="52"/>
      <c r="M84" s="52"/>
      <c r="N84" s="52"/>
      <c r="O84" s="52"/>
      <c r="P84" s="52"/>
      <c r="Q84" s="52"/>
      <c r="R84" s="52"/>
      <c r="S84" s="52"/>
      <c r="T84" s="52"/>
    </row>
    <row r="85" spans="1:20">
      <c r="A85" s="85" t="s">
        <v>1615</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1616</v>
      </c>
      <c r="B87" s="72"/>
      <c r="C87" s="52"/>
      <c r="D87" s="47"/>
      <c r="E87" s="47"/>
      <c r="F87" s="52"/>
      <c r="G87" s="52"/>
      <c r="H87" s="52"/>
      <c r="I87" s="52"/>
      <c r="J87" s="52"/>
      <c r="K87" s="47"/>
      <c r="L87" s="47"/>
      <c r="M87" s="47"/>
      <c r="N87" s="52"/>
      <c r="O87" s="52"/>
      <c r="P87" s="52"/>
      <c r="Q87" s="52"/>
      <c r="R87" s="52"/>
      <c r="S87" s="52"/>
      <c r="T87" s="52"/>
    </row>
    <row r="88" spans="1:20">
      <c r="A88" s="85" t="s">
        <v>1617</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1618</v>
      </c>
      <c r="B90" s="72"/>
      <c r="C90" s="52"/>
      <c r="D90" s="47"/>
      <c r="E90" s="47"/>
      <c r="F90" s="52"/>
      <c r="G90" s="52"/>
      <c r="H90" s="52"/>
      <c r="I90" s="52"/>
      <c r="J90" s="52"/>
      <c r="K90" s="52"/>
      <c r="L90" s="52"/>
      <c r="M90" s="52"/>
      <c r="N90" s="52"/>
      <c r="O90" s="52"/>
      <c r="P90" s="52"/>
      <c r="Q90" s="52"/>
      <c r="R90" s="52"/>
      <c r="S90" s="52"/>
      <c r="T90" s="52"/>
    </row>
    <row r="91" spans="1:20">
      <c r="A91" s="85" t="s">
        <v>1619</v>
      </c>
      <c r="B91" s="72"/>
      <c r="C91" s="52"/>
      <c r="D91" s="47"/>
      <c r="E91" s="47"/>
      <c r="F91" s="52"/>
      <c r="G91" s="52"/>
      <c r="H91" s="52"/>
      <c r="I91" s="52"/>
      <c r="J91" s="52"/>
      <c r="K91" s="52"/>
      <c r="L91" s="52"/>
      <c r="M91" s="52"/>
      <c r="N91" s="52"/>
      <c r="O91" s="52"/>
      <c r="P91" s="52"/>
      <c r="Q91" s="52"/>
      <c r="R91" s="52"/>
      <c r="S91" s="52"/>
      <c r="T91" s="52"/>
    </row>
    <row r="92" spans="1:20">
      <c r="A92" s="85" t="s">
        <v>1620</v>
      </c>
      <c r="B92" s="72"/>
      <c r="C92" s="52"/>
      <c r="D92" s="47"/>
      <c r="E92" s="47"/>
      <c r="F92" s="52"/>
      <c r="G92" s="52"/>
      <c r="H92" s="52"/>
      <c r="I92" s="52"/>
      <c r="J92" s="52"/>
      <c r="K92" s="52"/>
      <c r="L92" s="52"/>
      <c r="M92" s="52"/>
      <c r="N92" s="52"/>
      <c r="O92" s="52"/>
      <c r="P92" s="52"/>
      <c r="Q92" s="52"/>
      <c r="R92" s="52"/>
      <c r="S92" s="52"/>
      <c r="T92" s="52"/>
    </row>
    <row r="93" spans="1:20">
      <c r="A93" s="85" t="s">
        <v>1621</v>
      </c>
      <c r="B93" s="72"/>
      <c r="C93" s="52"/>
      <c r="D93" s="47"/>
      <c r="E93" s="47"/>
      <c r="F93" s="52"/>
      <c r="G93" s="52"/>
      <c r="H93" s="52"/>
      <c r="I93" s="52"/>
      <c r="J93" s="52"/>
      <c r="K93" s="52"/>
      <c r="L93" s="52"/>
      <c r="M93" s="52"/>
      <c r="N93" s="52"/>
      <c r="O93" s="52"/>
      <c r="P93" s="52"/>
      <c r="Q93" s="52"/>
      <c r="R93" s="52"/>
      <c r="S93" s="52"/>
      <c r="T93" s="52"/>
    </row>
    <row r="94" spans="1:20">
      <c r="A94" s="85" t="s">
        <v>1622</v>
      </c>
      <c r="B94" s="72"/>
      <c r="C94" s="52"/>
      <c r="D94" s="47"/>
      <c r="E94" s="47"/>
      <c r="F94" s="52"/>
      <c r="G94" s="52"/>
      <c r="H94" s="52"/>
      <c r="I94" s="52"/>
      <c r="J94" s="52"/>
      <c r="K94" s="52"/>
      <c r="L94" s="52"/>
      <c r="M94" s="52"/>
      <c r="N94" s="52"/>
      <c r="O94" s="52"/>
      <c r="P94" s="52"/>
      <c r="Q94" s="52"/>
      <c r="R94" s="52"/>
      <c r="S94" s="52"/>
      <c r="T94" s="52"/>
    </row>
    <row r="95" spans="1:20">
      <c r="A95" s="85" t="s">
        <v>1623</v>
      </c>
      <c r="B95" s="72"/>
      <c r="C95" s="52"/>
      <c r="D95" s="47"/>
      <c r="E95" s="47"/>
      <c r="F95" s="52"/>
      <c r="G95" s="52"/>
      <c r="H95" s="52"/>
      <c r="I95" s="52"/>
      <c r="J95" s="52"/>
      <c r="K95" s="52"/>
      <c r="L95" s="52"/>
      <c r="M95" s="52"/>
      <c r="N95" s="52"/>
      <c r="O95" s="52"/>
      <c r="P95" s="52"/>
      <c r="Q95" s="52"/>
      <c r="R95" s="52"/>
      <c r="S95" s="52"/>
      <c r="T95" s="52"/>
    </row>
    <row r="96" spans="1:20">
      <c r="A96" s="85" t="s">
        <v>1624</v>
      </c>
      <c r="B96" s="72"/>
      <c r="C96" s="52"/>
      <c r="D96" s="47"/>
      <c r="E96" s="47"/>
      <c r="F96" s="52"/>
      <c r="G96" s="52"/>
      <c r="H96" s="52"/>
      <c r="I96" s="52"/>
      <c r="J96" s="52"/>
      <c r="K96" s="52"/>
      <c r="L96" s="52"/>
      <c r="M96" s="52"/>
      <c r="N96" s="52"/>
      <c r="O96" s="52"/>
      <c r="P96" s="52"/>
      <c r="Q96" s="52"/>
      <c r="R96" s="52"/>
      <c r="S96" s="52"/>
      <c r="T96" s="52"/>
    </row>
    <row r="97" spans="1:20">
      <c r="A97" s="85" t="s">
        <v>1625</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1626</v>
      </c>
      <c r="B99" s="72"/>
      <c r="C99" s="52"/>
      <c r="D99" s="85"/>
      <c r="E99" s="88"/>
      <c r="F99" s="88"/>
      <c r="G99" s="88"/>
      <c r="H99" s="88"/>
      <c r="I99" s="88"/>
      <c r="J99" s="51"/>
      <c r="K99" s="52"/>
      <c r="L99" s="52"/>
      <c r="M99" s="52"/>
      <c r="N99" s="52"/>
      <c r="O99" s="52"/>
      <c r="P99" s="52"/>
      <c r="Q99" s="52"/>
      <c r="R99" s="52"/>
      <c r="S99" s="52"/>
      <c r="T99" s="52"/>
    </row>
    <row r="100" spans="1:20">
      <c r="A100" s="85" t="s">
        <v>1627</v>
      </c>
      <c r="B100" s="72"/>
      <c r="C100" s="52"/>
      <c r="D100" s="85"/>
      <c r="E100" s="88"/>
      <c r="F100" s="88"/>
      <c r="G100" s="88"/>
      <c r="H100" s="88"/>
      <c r="I100" s="88"/>
      <c r="J100" s="59"/>
      <c r="K100" s="52"/>
      <c r="L100" s="52"/>
      <c r="M100" s="52"/>
      <c r="N100" s="52"/>
      <c r="O100" s="52"/>
      <c r="P100" s="52"/>
      <c r="Q100" s="52"/>
      <c r="R100" s="52"/>
      <c r="S100" s="52"/>
      <c r="T100" s="52"/>
    </row>
    <row r="101" spans="1:20">
      <c r="A101" s="85" t="s">
        <v>1628</v>
      </c>
      <c r="B101" s="72"/>
      <c r="C101" s="52"/>
      <c r="D101" s="85"/>
      <c r="E101" s="88"/>
      <c r="F101" s="88"/>
      <c r="G101" s="88"/>
      <c r="H101" s="88"/>
      <c r="I101" s="88"/>
      <c r="J101" s="52"/>
      <c r="K101" s="52"/>
      <c r="L101" s="52"/>
      <c r="M101" s="52"/>
      <c r="N101" s="52"/>
      <c r="O101" s="52"/>
      <c r="P101" s="52"/>
      <c r="Q101" s="52"/>
      <c r="R101" s="52"/>
      <c r="S101" s="52"/>
      <c r="T101" s="52"/>
    </row>
    <row r="102" spans="1:20">
      <c r="A102" s="85" t="s">
        <v>1629</v>
      </c>
      <c r="B102" s="72"/>
      <c r="C102" s="52"/>
      <c r="D102" s="85"/>
      <c r="E102" s="88"/>
      <c r="F102" s="88"/>
      <c r="G102" s="88"/>
      <c r="H102" s="88"/>
      <c r="I102" s="88"/>
      <c r="J102" s="52"/>
      <c r="K102" s="52"/>
      <c r="L102" s="52"/>
      <c r="M102" s="52"/>
      <c r="N102" s="52"/>
      <c r="O102" s="52"/>
      <c r="P102" s="52"/>
      <c r="Q102" s="52"/>
      <c r="R102" s="52"/>
      <c r="S102" s="52"/>
      <c r="T102" s="52"/>
    </row>
    <row r="103" spans="1:20">
      <c r="A103" s="85" t="s">
        <v>1630</v>
      </c>
      <c r="B103" s="72"/>
      <c r="C103" s="52"/>
      <c r="D103" s="85"/>
      <c r="E103" s="88"/>
      <c r="F103" s="88"/>
      <c r="G103" s="88"/>
      <c r="H103" s="88"/>
      <c r="I103" s="88"/>
      <c r="J103" s="52"/>
      <c r="K103" s="52"/>
      <c r="L103" s="52"/>
      <c r="M103" s="52"/>
      <c r="N103" s="52"/>
      <c r="O103" s="52"/>
      <c r="P103" s="52"/>
      <c r="Q103" s="52"/>
      <c r="R103" s="52"/>
      <c r="S103" s="52"/>
      <c r="T103" s="52"/>
    </row>
    <row r="104" spans="1:20">
      <c r="A104" s="85" t="s">
        <v>1631</v>
      </c>
      <c r="B104" s="72"/>
      <c r="C104" s="52"/>
      <c r="D104" s="85"/>
      <c r="E104" s="88"/>
      <c r="F104" s="88"/>
      <c r="G104" s="88"/>
      <c r="H104" s="88"/>
      <c r="I104" s="88"/>
      <c r="J104" s="52"/>
      <c r="K104" s="52"/>
      <c r="L104" s="52"/>
      <c r="M104" s="52"/>
      <c r="N104" s="52"/>
      <c r="O104" s="52"/>
      <c r="P104" s="52"/>
      <c r="Q104" s="52"/>
      <c r="R104" s="52"/>
      <c r="S104" s="52"/>
      <c r="T104" s="52"/>
    </row>
    <row r="105" spans="1:20">
      <c r="A105" s="85" t="s">
        <v>1632</v>
      </c>
      <c r="B105" s="72"/>
      <c r="C105" s="52"/>
      <c r="D105" s="85"/>
      <c r="E105" s="88"/>
      <c r="F105" s="88"/>
      <c r="G105" s="88"/>
      <c r="H105" s="88"/>
      <c r="I105" s="88"/>
      <c r="J105" s="52"/>
      <c r="K105" s="52"/>
      <c r="L105" s="52"/>
      <c r="M105" s="52"/>
      <c r="N105" s="52"/>
      <c r="O105" s="52"/>
      <c r="P105" s="52"/>
      <c r="Q105" s="52"/>
      <c r="R105" s="52"/>
      <c r="S105" s="52"/>
      <c r="T105" s="52"/>
    </row>
    <row r="106" spans="1:20">
      <c r="A106" s="85" t="s">
        <v>1633</v>
      </c>
      <c r="B106" s="72"/>
      <c r="C106" s="52"/>
      <c r="D106" s="85"/>
      <c r="E106" s="88"/>
      <c r="F106" s="88"/>
      <c r="G106" s="88"/>
      <c r="H106" s="88"/>
      <c r="I106" s="88"/>
      <c r="J106" s="52"/>
      <c r="K106" s="52"/>
      <c r="L106" s="52"/>
      <c r="M106" s="52"/>
      <c r="N106" s="52"/>
      <c r="O106" s="52"/>
      <c r="P106" s="52"/>
      <c r="Q106" s="52"/>
      <c r="R106" s="52"/>
      <c r="S106" s="52"/>
      <c r="T106" s="52"/>
    </row>
    <row r="107" spans="1:20">
      <c r="A107" s="85" t="s">
        <v>1634</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1635</v>
      </c>
      <c r="B109" s="72"/>
      <c r="C109" s="52"/>
      <c r="D109" s="47"/>
      <c r="E109" s="47"/>
      <c r="F109" s="52"/>
      <c r="G109" s="52"/>
      <c r="H109" s="52"/>
      <c r="I109" s="52"/>
      <c r="J109" s="52"/>
      <c r="K109" s="52"/>
      <c r="L109" s="52"/>
      <c r="M109" s="52"/>
      <c r="N109" s="52"/>
      <c r="O109" s="52"/>
      <c r="P109" s="52"/>
      <c r="Q109" s="52"/>
      <c r="R109" s="52"/>
      <c r="S109" s="52"/>
      <c r="T109" s="52"/>
    </row>
    <row r="110" spans="1:20">
      <c r="A110" s="85" t="s">
        <v>1636</v>
      </c>
      <c r="B110" s="72"/>
      <c r="C110" s="52"/>
      <c r="D110" s="47"/>
      <c r="E110" s="47"/>
      <c r="F110" s="52"/>
      <c r="G110" s="52"/>
      <c r="H110" s="52"/>
      <c r="I110" s="52"/>
      <c r="J110" s="52"/>
      <c r="K110" s="52"/>
      <c r="L110" s="52"/>
      <c r="M110" s="52"/>
      <c r="N110" s="52"/>
      <c r="O110" s="52"/>
      <c r="P110" s="52"/>
      <c r="Q110" s="52"/>
      <c r="R110" s="52"/>
      <c r="S110" s="52"/>
      <c r="T110" s="52"/>
    </row>
    <row r="111" spans="1:20">
      <c r="A111" s="85" t="s">
        <v>1637</v>
      </c>
      <c r="B111" s="72"/>
      <c r="C111" s="52"/>
      <c r="D111" s="47"/>
      <c r="E111" s="47"/>
      <c r="F111" s="52"/>
      <c r="G111" s="52"/>
      <c r="H111" s="52"/>
      <c r="I111" s="52"/>
      <c r="J111" s="52"/>
      <c r="K111" s="52"/>
      <c r="L111" s="52"/>
      <c r="M111" s="52"/>
      <c r="N111" s="52"/>
      <c r="O111" s="52"/>
      <c r="P111" s="52"/>
      <c r="Q111" s="52"/>
      <c r="R111" s="52"/>
      <c r="S111" s="52"/>
      <c r="T111" s="52"/>
    </row>
    <row r="112" spans="1:20">
      <c r="A112" s="85" t="s">
        <v>1638</v>
      </c>
      <c r="B112" s="72"/>
      <c r="C112" s="52"/>
      <c r="D112" s="47"/>
      <c r="E112" s="47"/>
      <c r="F112" s="52"/>
      <c r="G112" s="52"/>
      <c r="H112" s="52"/>
      <c r="I112" s="52"/>
      <c r="J112" s="52"/>
      <c r="K112" s="52"/>
      <c r="L112" s="52"/>
      <c r="M112" s="52"/>
      <c r="N112" s="52"/>
      <c r="O112" s="52"/>
      <c r="P112" s="52"/>
      <c r="Q112" s="52"/>
      <c r="R112" s="52"/>
      <c r="S112" s="52"/>
      <c r="T112" s="52"/>
    </row>
    <row r="113" spans="1:20">
      <c r="A113" s="85" t="s">
        <v>1639</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1640</v>
      </c>
      <c r="B115" s="72"/>
      <c r="C115" s="52"/>
      <c r="D115" s="47"/>
      <c r="E115" s="47"/>
      <c r="F115" s="52"/>
      <c r="G115" s="52"/>
      <c r="H115" s="52"/>
      <c r="I115" s="52"/>
      <c r="J115" s="52"/>
      <c r="K115" s="52"/>
      <c r="L115" s="52"/>
      <c r="M115" s="52"/>
      <c r="N115" s="52"/>
      <c r="O115" s="52"/>
      <c r="P115" s="52"/>
      <c r="Q115" s="52"/>
      <c r="R115" s="52"/>
      <c r="S115" s="52"/>
      <c r="T115" s="52"/>
    </row>
    <row r="116" spans="1:20">
      <c r="A116" s="85" t="s">
        <v>1641</v>
      </c>
      <c r="B116" s="72"/>
      <c r="C116" s="52"/>
      <c r="D116" s="47"/>
      <c r="E116" s="47"/>
      <c r="F116" s="52"/>
      <c r="G116" s="52"/>
      <c r="H116" s="52"/>
      <c r="I116" s="52"/>
      <c r="J116" s="52"/>
      <c r="K116" s="52"/>
      <c r="L116" s="52"/>
      <c r="M116" s="52"/>
      <c r="N116" s="52"/>
      <c r="O116" s="52"/>
      <c r="P116" s="52"/>
      <c r="Q116" s="52"/>
      <c r="R116" s="52"/>
      <c r="S116" s="52"/>
      <c r="T116" s="52"/>
    </row>
    <row r="117" spans="1:20">
      <c r="A117" s="85" t="s">
        <v>1642</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W214"/>
  <sheetViews>
    <sheetView tabSelected="1" topLeftCell="B1" workbookViewId="0">
      <pane ySplit="1" topLeftCell="A20" activePane="bottomLeft" state="frozen"/>
      <selection pane="bottomLeft" activeCell="R139" sqref="R139"/>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3430</v>
      </c>
      <c r="U1" s="160" t="s">
        <v>3433</v>
      </c>
      <c r="V1" s="160" t="s">
        <v>3450</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3437</v>
      </c>
      <c r="S2" t="s">
        <v>3382</v>
      </c>
      <c r="T2" t="s">
        <v>3431</v>
      </c>
    </row>
    <row r="3" spans="1:22">
      <c r="A3" t="str">
        <f t="shared" ref="A3:A50" si="0">B3</f>
        <v>LongSword</v>
      </c>
      <c r="B3" t="str">
        <f t="shared" ref="B3:B50"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3437</v>
      </c>
      <c r="S3" t="s">
        <v>3382</v>
      </c>
      <c r="T3" t="s">
        <v>3431</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3437</v>
      </c>
      <c r="S4" t="s">
        <v>3382</v>
      </c>
      <c r="T4" t="s">
        <v>3431</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3437</v>
      </c>
      <c r="S5" t="s">
        <v>3382</v>
      </c>
      <c r="T5" t="s">
        <v>3431</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3437</v>
      </c>
      <c r="S6" t="s">
        <v>3382</v>
      </c>
      <c r="T6" t="s">
        <v>3431</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3437</v>
      </c>
      <c r="S7" t="s">
        <v>3382</v>
      </c>
      <c r="T7" t="s">
        <v>3431</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3437</v>
      </c>
      <c r="S8" t="s">
        <v>3382</v>
      </c>
      <c r="T8" t="s">
        <v>3431</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3437</v>
      </c>
      <c r="S9" t="s">
        <v>3382</v>
      </c>
      <c r="T9" t="s">
        <v>3431</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3437</v>
      </c>
      <c r="S10" t="s">
        <v>3382</v>
      </c>
      <c r="T10" t="s">
        <v>3431</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3437</v>
      </c>
      <c r="S11" t="s">
        <v>3382</v>
      </c>
      <c r="T11" t="s">
        <v>3431</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3437</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3437</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3437</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3437</v>
      </c>
      <c r="S15" t="s">
        <v>3382</v>
      </c>
      <c r="T15" t="s">
        <v>3431</v>
      </c>
      <c r="U15" t="s">
        <v>3383</v>
      </c>
      <c r="V15">
        <v>100</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3437</v>
      </c>
      <c r="S16" t="s">
        <v>3382</v>
      </c>
      <c r="T16" t="s">
        <v>3431</v>
      </c>
      <c r="U16" t="s">
        <v>3460</v>
      </c>
      <c r="V16">
        <v>100</v>
      </c>
    </row>
    <row r="17" spans="1:22">
      <c r="A17" t="str">
        <f t="shared" si="0"/>
        <v>Rapier</v>
      </c>
      <c r="B17" t="str">
        <f>C17</f>
        <v>Rapier</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3437</v>
      </c>
      <c r="S17" t="s">
        <v>3382</v>
      </c>
      <c r="T17" t="s">
        <v>3431</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3437</v>
      </c>
      <c r="S18" t="s">
        <v>3382</v>
      </c>
      <c r="T18" t="s">
        <v>3431</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3437</v>
      </c>
      <c r="S19" t="s">
        <v>3382</v>
      </c>
      <c r="T19" t="s">
        <v>3431</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3437</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3456</v>
      </c>
      <c r="R21" t="s">
        <v>3437</v>
      </c>
      <c r="S21" t="s">
        <v>3382</v>
      </c>
      <c r="T21" t="s">
        <v>3432</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3437</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3456</v>
      </c>
      <c r="R23" t="s">
        <v>3438</v>
      </c>
      <c r="S23" t="s">
        <v>3382</v>
      </c>
      <c r="T23" t="s">
        <v>3431</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3456</v>
      </c>
      <c r="R24" t="s">
        <v>3438</v>
      </c>
      <c r="S24" t="s">
        <v>3382</v>
      </c>
      <c r="T24" t="s">
        <v>3431</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3454</v>
      </c>
      <c r="K28" s="19"/>
      <c r="L28" s="19"/>
      <c r="M28" s="25"/>
      <c r="N28" s="19"/>
      <c r="O28" s="5" t="s">
        <v>1758</v>
      </c>
      <c r="R28" t="s">
        <v>1745</v>
      </c>
      <c r="S28" t="s">
        <v>3383</v>
      </c>
      <c r="U28" t="s">
        <v>3451</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3452</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3453</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3439</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3439</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3439</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3439</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3437</v>
      </c>
      <c r="S35" t="s">
        <v>3382</v>
      </c>
      <c r="T35" t="s">
        <v>3431</v>
      </c>
    </row>
    <row r="36" spans="1:20">
      <c r="A36" t="str">
        <f t="shared" si="0"/>
        <v>Xcalibr</v>
      </c>
      <c r="B36" t="str">
        <f>C36</f>
        <v>Xcalibr</v>
      </c>
      <c r="C36" s="96" t="s">
        <v>1780</v>
      </c>
      <c r="D36" s="98" t="s">
        <v>108</v>
      </c>
      <c r="E36" s="99">
        <v>22</v>
      </c>
      <c r="F36" s="96">
        <v>-2</v>
      </c>
      <c r="G36" s="96">
        <v>50000</v>
      </c>
      <c r="H36" s="5">
        <v>144</v>
      </c>
      <c r="I36" s="5" t="s">
        <v>1690</v>
      </c>
      <c r="J36" s="43" t="s">
        <v>1781</v>
      </c>
      <c r="K36" s="19"/>
      <c r="L36" s="19"/>
      <c r="M36" s="25" t="s">
        <v>1782</v>
      </c>
      <c r="N36" s="19"/>
      <c r="O36" s="5" t="s">
        <v>1695</v>
      </c>
      <c r="P36" t="s">
        <v>4</v>
      </c>
      <c r="R36" t="s">
        <v>3438</v>
      </c>
      <c r="S36" t="s">
        <v>3386</v>
      </c>
      <c r="T36" t="s">
        <v>3431</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3456</v>
      </c>
      <c r="R37" t="s">
        <v>3438</v>
      </c>
      <c r="S37" t="s">
        <v>3386</v>
      </c>
      <c r="T37" t="s">
        <v>3431</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3457</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3457</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3457</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3457</v>
      </c>
      <c r="R48" t="s">
        <v>1854</v>
      </c>
      <c r="S48" t="s">
        <v>3387</v>
      </c>
    </row>
    <row r="49" spans="1:23">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23">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23">
      <c r="A51" t="str">
        <f t="shared" ref="A51:A97" si="2">B51</f>
        <v>Elixier</v>
      </c>
      <c r="B51" t="str">
        <f t="shared" ref="B51:B97" si="3">C51&amp;D51</f>
        <v>Elixier</v>
      </c>
      <c r="C51" s="96" t="s">
        <v>547</v>
      </c>
      <c r="D51" s="98"/>
      <c r="E51" s="99">
        <v>41</v>
      </c>
      <c r="F51" s="96">
        <v>1</v>
      </c>
      <c r="G51" s="96">
        <v>5000</v>
      </c>
      <c r="H51" s="5">
        <v>9</v>
      </c>
      <c r="I51" s="5">
        <v>0</v>
      </c>
      <c r="J51" s="43" t="s">
        <v>1846</v>
      </c>
      <c r="K51" s="19"/>
      <c r="L51" s="19"/>
      <c r="M51" s="25"/>
      <c r="N51" s="19"/>
      <c r="O51" s="5">
        <v>1</v>
      </c>
      <c r="R51" t="s">
        <v>3439</v>
      </c>
      <c r="S51" t="s">
        <v>3385</v>
      </c>
    </row>
    <row r="52" spans="1:23">
      <c r="A52" t="str">
        <f t="shared" si="2"/>
        <v>SoftPotion</v>
      </c>
      <c r="B52" t="str">
        <f t="shared" si="3"/>
        <v>SoftPotion</v>
      </c>
      <c r="C52" s="96" t="s">
        <v>1847</v>
      </c>
      <c r="D52" s="98" t="s">
        <v>1764</v>
      </c>
      <c r="E52" s="99">
        <v>42</v>
      </c>
      <c r="F52" s="96">
        <v>4</v>
      </c>
      <c r="G52" s="96">
        <v>1000</v>
      </c>
      <c r="H52" s="5">
        <v>9</v>
      </c>
      <c r="I52" s="5">
        <v>0</v>
      </c>
      <c r="J52" s="43" t="s">
        <v>1849</v>
      </c>
      <c r="K52" s="19"/>
      <c r="L52" s="19"/>
      <c r="M52" s="25"/>
      <c r="N52" s="19"/>
      <c r="O52" s="5">
        <v>1</v>
      </c>
      <c r="R52" t="s">
        <v>3439</v>
      </c>
      <c r="S52" t="s">
        <v>3385</v>
      </c>
    </row>
    <row r="53" spans="1:23">
      <c r="A53" t="str">
        <f t="shared" si="2"/>
        <v>Whip</v>
      </c>
      <c r="B53" t="s">
        <v>1860</v>
      </c>
      <c r="C53" s="96" t="s">
        <v>1860</v>
      </c>
      <c r="D53" s="98" t="s">
        <v>1860</v>
      </c>
      <c r="E53" s="99">
        <v>48</v>
      </c>
      <c r="F53" s="96">
        <v>40</v>
      </c>
      <c r="G53" s="96">
        <v>400</v>
      </c>
      <c r="H53" s="5">
        <v>18</v>
      </c>
      <c r="I53" s="5" t="s">
        <v>1716</v>
      </c>
      <c r="J53" s="43" t="s">
        <v>1861</v>
      </c>
      <c r="K53" s="19"/>
      <c r="L53" s="19"/>
      <c r="M53" s="25"/>
      <c r="N53" s="19"/>
      <c r="O53" s="5" t="s">
        <v>1720</v>
      </c>
      <c r="P53" t="s">
        <v>4</v>
      </c>
      <c r="R53" t="s">
        <v>3437</v>
      </c>
      <c r="S53" t="s">
        <v>3382</v>
      </c>
    </row>
    <row r="54" spans="1:23">
      <c r="A54" t="str">
        <f t="shared" si="2"/>
        <v>BlitzWhip</v>
      </c>
      <c r="B54" t="str">
        <f t="shared" si="3"/>
        <v>BlitzWhip</v>
      </c>
      <c r="C54" s="96" t="s">
        <v>257</v>
      </c>
      <c r="D54" s="98" t="s">
        <v>1860</v>
      </c>
      <c r="E54" s="99">
        <v>49</v>
      </c>
      <c r="F54" s="96">
        <v>40</v>
      </c>
      <c r="G54" s="96">
        <v>6800</v>
      </c>
      <c r="H54" s="5">
        <v>45</v>
      </c>
      <c r="I54" s="5" t="s">
        <v>1740</v>
      </c>
      <c r="J54" s="43" t="s">
        <v>1863</v>
      </c>
      <c r="K54" s="19"/>
      <c r="L54" s="19"/>
      <c r="M54" s="25"/>
      <c r="N54" s="19"/>
      <c r="O54" s="5" t="s">
        <v>1743</v>
      </c>
      <c r="P54" t="s">
        <v>4</v>
      </c>
      <c r="R54" t="s">
        <v>3437</v>
      </c>
      <c r="S54" t="s">
        <v>3382</v>
      </c>
    </row>
    <row r="55" spans="1:23">
      <c r="A55" t="str">
        <f t="shared" si="2"/>
        <v>ChainSaw</v>
      </c>
      <c r="B55" t="str">
        <f t="shared" si="3"/>
        <v>ChainSaw</v>
      </c>
      <c r="C55" s="96" t="s">
        <v>561</v>
      </c>
      <c r="D55" s="98"/>
      <c r="E55" s="99" t="s">
        <v>103</v>
      </c>
      <c r="F55" s="96">
        <v>30</v>
      </c>
      <c r="G55" s="96">
        <v>6800</v>
      </c>
      <c r="H55" s="5">
        <v>45</v>
      </c>
      <c r="I55" s="5" t="s">
        <v>1740</v>
      </c>
      <c r="J55" s="43" t="s">
        <v>1865</v>
      </c>
      <c r="K55" s="19"/>
      <c r="L55" s="19"/>
      <c r="M55" s="25"/>
      <c r="N55" s="19"/>
      <c r="O55" s="5" t="s">
        <v>1673</v>
      </c>
      <c r="R55" t="s">
        <v>3437</v>
      </c>
      <c r="S55" t="s">
        <v>3382</v>
      </c>
    </row>
    <row r="56" spans="1:23">
      <c r="A56" t="str">
        <f t="shared" si="2"/>
        <v>Counter</v>
      </c>
      <c r="B56" t="str">
        <f t="shared" si="3"/>
        <v>Counter</v>
      </c>
      <c r="C56" s="96" t="s">
        <v>121</v>
      </c>
      <c r="D56" s="98"/>
      <c r="E56" s="99" t="s">
        <v>72</v>
      </c>
      <c r="F56" s="96">
        <v>40</v>
      </c>
      <c r="G56" s="96">
        <v>6800</v>
      </c>
      <c r="H56" s="5">
        <v>45</v>
      </c>
      <c r="I56" s="5" t="s">
        <v>1740</v>
      </c>
      <c r="J56" s="43" t="s">
        <v>1735</v>
      </c>
      <c r="K56" s="19"/>
      <c r="L56" s="19"/>
      <c r="M56" s="25" t="s">
        <v>1866</v>
      </c>
      <c r="N56" s="19"/>
      <c r="O56" s="5" t="s">
        <v>1743</v>
      </c>
      <c r="P56" t="s">
        <v>4</v>
      </c>
      <c r="R56" t="s">
        <v>3437</v>
      </c>
      <c r="S56" t="s">
        <v>121</v>
      </c>
      <c r="U56" t="s">
        <v>121</v>
      </c>
    </row>
    <row r="57" spans="1:23">
      <c r="A57" t="str">
        <f t="shared" si="2"/>
        <v>ColtGun</v>
      </c>
      <c r="B57" t="str">
        <f t="shared" si="3"/>
        <v>ColtGun</v>
      </c>
      <c r="C57" s="96" t="s">
        <v>1867</v>
      </c>
      <c r="D57" s="98" t="s">
        <v>1868</v>
      </c>
      <c r="E57" s="99" t="s">
        <v>1869</v>
      </c>
      <c r="F57" s="96">
        <v>50</v>
      </c>
      <c r="G57" s="96">
        <v>1400</v>
      </c>
      <c r="H57" s="5">
        <v>27</v>
      </c>
      <c r="I57" s="5" t="s">
        <v>1662</v>
      </c>
      <c r="J57" s="43" t="s">
        <v>1870</v>
      </c>
      <c r="K57" s="19">
        <v>84</v>
      </c>
      <c r="L57" s="19">
        <v>225</v>
      </c>
      <c r="M57" s="101" t="s">
        <v>1871</v>
      </c>
      <c r="N57" s="19" t="s">
        <v>1720</v>
      </c>
      <c r="O57" s="5" t="s">
        <v>1664</v>
      </c>
      <c r="P57" t="s">
        <v>3456</v>
      </c>
      <c r="R57" t="s">
        <v>3438</v>
      </c>
      <c r="S57" t="s">
        <v>3382</v>
      </c>
      <c r="V57">
        <v>65</v>
      </c>
    </row>
    <row r="58" spans="1:23">
      <c r="A58" t="str">
        <f t="shared" si="2"/>
        <v>MusketGun</v>
      </c>
      <c r="B58" t="str">
        <f t="shared" si="3"/>
        <v>MusketGun</v>
      </c>
      <c r="C58" s="96" t="s">
        <v>1872</v>
      </c>
      <c r="D58" s="98" t="s">
        <v>1868</v>
      </c>
      <c r="E58" s="99" t="s">
        <v>1873</v>
      </c>
      <c r="F58" s="96">
        <v>50</v>
      </c>
      <c r="G58" s="96">
        <v>8000</v>
      </c>
      <c r="H58" s="5">
        <v>63</v>
      </c>
      <c r="I58" s="5" t="s">
        <v>1675</v>
      </c>
      <c r="J58" s="43" t="s">
        <v>1874</v>
      </c>
      <c r="K58" s="19">
        <v>350</v>
      </c>
      <c r="L58" s="19">
        <v>500</v>
      </c>
      <c r="M58" s="25"/>
      <c r="N58" s="19" t="s">
        <v>1743</v>
      </c>
      <c r="O58" s="5" t="s">
        <v>1677</v>
      </c>
      <c r="P58" t="s">
        <v>3456</v>
      </c>
      <c r="R58" t="s">
        <v>3438</v>
      </c>
      <c r="S58" t="s">
        <v>3382</v>
      </c>
      <c r="V58">
        <v>170</v>
      </c>
    </row>
    <row r="59" spans="1:23">
      <c r="A59" t="str">
        <f t="shared" si="2"/>
        <v>MagnumGun</v>
      </c>
      <c r="B59" t="str">
        <f t="shared" si="3"/>
        <v>MagnumGun</v>
      </c>
      <c r="C59" s="96" t="s">
        <v>552</v>
      </c>
      <c r="D59" s="98" t="s">
        <v>1868</v>
      </c>
      <c r="E59" s="99" t="s">
        <v>1875</v>
      </c>
      <c r="F59" s="96">
        <v>50</v>
      </c>
      <c r="G59" s="96">
        <v>17000</v>
      </c>
      <c r="H59" s="5">
        <v>81</v>
      </c>
      <c r="I59" s="5" t="s">
        <v>1696</v>
      </c>
      <c r="J59" s="43" t="s">
        <v>1876</v>
      </c>
      <c r="K59" s="19">
        <v>450</v>
      </c>
      <c r="L59" s="19">
        <v>750</v>
      </c>
      <c r="M59" s="25"/>
      <c r="N59" s="19" t="s">
        <v>1877</v>
      </c>
      <c r="O59" s="5" t="s">
        <v>1700</v>
      </c>
      <c r="P59" t="s">
        <v>3456</v>
      </c>
      <c r="R59" t="s">
        <v>3438</v>
      </c>
      <c r="S59" t="s">
        <v>3382</v>
      </c>
      <c r="V59">
        <v>240</v>
      </c>
    </row>
    <row r="60" spans="1:23">
      <c r="A60" t="str">
        <f t="shared" si="2"/>
        <v>ChopArt</v>
      </c>
      <c r="B60" t="str">
        <f t="shared" si="3"/>
        <v>ChopArt</v>
      </c>
      <c r="C60" s="96" t="s">
        <v>3391</v>
      </c>
      <c r="D60" s="98" t="s">
        <v>3395</v>
      </c>
      <c r="E60" s="99" t="s">
        <v>1878</v>
      </c>
      <c r="F60" s="96">
        <v>90</v>
      </c>
      <c r="G60" s="96">
        <v>50</v>
      </c>
      <c r="H60" s="5">
        <v>9</v>
      </c>
      <c r="I60" s="5" t="s">
        <v>1736</v>
      </c>
      <c r="J60" s="43" t="s">
        <v>1879</v>
      </c>
      <c r="K60" s="19"/>
      <c r="L60" s="19"/>
      <c r="M60" s="25"/>
      <c r="N60" s="19" t="s">
        <v>1739</v>
      </c>
      <c r="O60" s="5" t="s">
        <v>1739</v>
      </c>
      <c r="R60" t="s">
        <v>3437</v>
      </c>
      <c r="S60" t="s">
        <v>3382</v>
      </c>
      <c r="W60" t="s">
        <v>3392</v>
      </c>
    </row>
    <row r="61" spans="1:23">
      <c r="A61" t="str">
        <f t="shared" si="2"/>
        <v>KickArt</v>
      </c>
      <c r="B61" t="str">
        <f t="shared" si="3"/>
        <v>KickArt</v>
      </c>
      <c r="C61" s="96" t="s">
        <v>98</v>
      </c>
      <c r="D61" s="98" t="s">
        <v>3395</v>
      </c>
      <c r="E61" s="99">
        <v>50</v>
      </c>
      <c r="F61" s="96">
        <v>80</v>
      </c>
      <c r="G61" s="96">
        <v>1400</v>
      </c>
      <c r="H61" s="5">
        <v>27</v>
      </c>
      <c r="I61" s="5" t="s">
        <v>1880</v>
      </c>
      <c r="J61" s="43" t="s">
        <v>1882</v>
      </c>
      <c r="K61" s="19"/>
      <c r="L61" s="19"/>
      <c r="M61" s="25"/>
      <c r="N61" s="19" t="s">
        <v>1739</v>
      </c>
      <c r="O61" s="5" t="s">
        <v>1883</v>
      </c>
      <c r="R61" t="s">
        <v>3437</v>
      </c>
      <c r="S61" t="s">
        <v>3382</v>
      </c>
    </row>
    <row r="62" spans="1:23">
      <c r="A62" t="str">
        <f t="shared" si="2"/>
        <v>HeadButArt</v>
      </c>
      <c r="B62" t="str">
        <f t="shared" si="3"/>
        <v>HeadButArt</v>
      </c>
      <c r="C62" s="96" t="s">
        <v>1884</v>
      </c>
      <c r="D62" s="98" t="s">
        <v>3395</v>
      </c>
      <c r="E62" s="99">
        <v>51</v>
      </c>
      <c r="F62" s="96">
        <v>70</v>
      </c>
      <c r="G62" s="96">
        <v>6800</v>
      </c>
      <c r="H62" s="5">
        <v>45</v>
      </c>
      <c r="I62" s="5" t="s">
        <v>1740</v>
      </c>
      <c r="J62" s="43" t="s">
        <v>1886</v>
      </c>
      <c r="K62" s="19"/>
      <c r="L62" s="19"/>
      <c r="M62" s="25"/>
      <c r="N62" s="19" t="s">
        <v>1739</v>
      </c>
      <c r="O62" s="5" t="s">
        <v>1743</v>
      </c>
      <c r="R62" t="s">
        <v>3437</v>
      </c>
      <c r="S62" t="s">
        <v>3382</v>
      </c>
    </row>
    <row r="63" spans="1:23">
      <c r="A63" t="str">
        <f t="shared" si="2"/>
        <v>X-KickArt</v>
      </c>
      <c r="B63" t="str">
        <f t="shared" si="3"/>
        <v>X-KickArt</v>
      </c>
      <c r="C63" s="96" t="s">
        <v>566</v>
      </c>
      <c r="D63" s="98" t="s">
        <v>3395</v>
      </c>
      <c r="E63" s="99">
        <v>52</v>
      </c>
      <c r="F63" s="96">
        <v>60</v>
      </c>
      <c r="G63" s="96">
        <v>17000</v>
      </c>
      <c r="H63" s="5">
        <v>81</v>
      </c>
      <c r="I63" s="5" t="s">
        <v>1887</v>
      </c>
      <c r="J63" s="43" t="s">
        <v>1888</v>
      </c>
      <c r="K63" s="19"/>
      <c r="L63" s="19"/>
      <c r="M63" s="25"/>
      <c r="N63" s="19" t="s">
        <v>1739</v>
      </c>
      <c r="O63" s="5" t="s">
        <v>1889</v>
      </c>
      <c r="R63" t="s">
        <v>3437</v>
      </c>
      <c r="S63" t="s">
        <v>3382</v>
      </c>
    </row>
    <row r="64" spans="1:23">
      <c r="A64" t="str">
        <f t="shared" si="2"/>
        <v>JyudoArt</v>
      </c>
      <c r="B64" t="str">
        <f t="shared" si="3"/>
        <v>JyudoArt</v>
      </c>
      <c r="C64" s="96" t="s">
        <v>567</v>
      </c>
      <c r="D64" s="98" t="s">
        <v>3395</v>
      </c>
      <c r="E64" s="99">
        <v>53</v>
      </c>
      <c r="F64" s="96">
        <v>50</v>
      </c>
      <c r="G64" s="96">
        <v>36000</v>
      </c>
      <c r="H64" s="5">
        <v>117</v>
      </c>
      <c r="I64" s="5" t="s">
        <v>1783</v>
      </c>
      <c r="J64" s="43" t="s">
        <v>1892</v>
      </c>
      <c r="K64" s="19"/>
      <c r="L64" s="19"/>
      <c r="M64" s="25"/>
      <c r="N64" s="19" t="s">
        <v>1739</v>
      </c>
      <c r="O64" s="5" t="s">
        <v>1786</v>
      </c>
      <c r="R64" t="s">
        <v>3437</v>
      </c>
      <c r="S64" t="s">
        <v>3382</v>
      </c>
    </row>
    <row r="65" spans="1:21">
      <c r="A65" t="str">
        <f t="shared" si="2"/>
        <v>KarateArt</v>
      </c>
      <c r="B65" t="str">
        <f t="shared" si="3"/>
        <v>KarateArt</v>
      </c>
      <c r="C65" s="96" t="s">
        <v>568</v>
      </c>
      <c r="D65" s="98" t="s">
        <v>3395</v>
      </c>
      <c r="E65" s="99">
        <v>54</v>
      </c>
      <c r="F65" s="96">
        <v>40</v>
      </c>
      <c r="G65" s="96">
        <v>50000</v>
      </c>
      <c r="H65" s="5">
        <v>144</v>
      </c>
      <c r="I65" s="5" t="s">
        <v>1893</v>
      </c>
      <c r="J65" s="43" t="s">
        <v>1894</v>
      </c>
      <c r="K65" s="19"/>
      <c r="L65" s="19"/>
      <c r="M65" s="25" t="s">
        <v>1895</v>
      </c>
      <c r="N65" s="19" t="s">
        <v>1739</v>
      </c>
      <c r="O65" s="5" t="s">
        <v>1896</v>
      </c>
      <c r="R65" t="s">
        <v>3437</v>
      </c>
      <c r="S65" t="s">
        <v>3382</v>
      </c>
    </row>
    <row r="66" spans="1:21">
      <c r="A66" t="str">
        <f t="shared" si="2"/>
        <v>Temptat</v>
      </c>
      <c r="B66" t="str">
        <f t="shared" si="3"/>
        <v>Temptat</v>
      </c>
      <c r="C66" s="96" t="s">
        <v>713</v>
      </c>
      <c r="D66" s="98"/>
      <c r="E66" s="99">
        <v>55</v>
      </c>
      <c r="F66" s="96">
        <v>30</v>
      </c>
      <c r="G66" s="96">
        <v>6800</v>
      </c>
      <c r="H66" s="5">
        <v>45</v>
      </c>
      <c r="I66" s="5">
        <v>0</v>
      </c>
      <c r="J66" s="43" t="s">
        <v>1898</v>
      </c>
      <c r="K66" s="19"/>
      <c r="L66" s="19"/>
      <c r="M66" s="25"/>
      <c r="N66" s="19"/>
      <c r="O66" s="5" t="s">
        <v>1714</v>
      </c>
      <c r="P66" t="s">
        <v>3457</v>
      </c>
      <c r="R66" t="s">
        <v>2179</v>
      </c>
      <c r="S66" t="s">
        <v>3382</v>
      </c>
    </row>
    <row r="67" spans="1:21">
      <c r="A67" t="str">
        <f t="shared" si="2"/>
        <v>StunGun</v>
      </c>
      <c r="B67" t="s">
        <v>562</v>
      </c>
      <c r="C67" s="96" t="s">
        <v>562</v>
      </c>
      <c r="D67" s="98" t="s">
        <v>1868</v>
      </c>
      <c r="E67" s="99">
        <v>56</v>
      </c>
      <c r="F67" s="96">
        <v>40</v>
      </c>
      <c r="G67" s="96">
        <v>1400</v>
      </c>
      <c r="H67" s="5">
        <v>27</v>
      </c>
      <c r="I67" s="5" t="s">
        <v>1880</v>
      </c>
      <c r="J67" s="43" t="s">
        <v>1900</v>
      </c>
      <c r="K67" s="19"/>
      <c r="L67" s="19"/>
      <c r="M67" s="25"/>
      <c r="N67" s="19"/>
      <c r="O67" s="5" t="s">
        <v>1883</v>
      </c>
      <c r="P67" t="s">
        <v>3457</v>
      </c>
      <c r="R67" t="s">
        <v>3438</v>
      </c>
      <c r="S67" t="s">
        <v>3382</v>
      </c>
    </row>
    <row r="68" spans="1:21">
      <c r="A68" t="str">
        <f t="shared" si="2"/>
        <v>Heat</v>
      </c>
      <c r="B68" t="str">
        <f t="shared" si="3"/>
        <v>Heat</v>
      </c>
      <c r="C68" s="96" t="s">
        <v>685</v>
      </c>
      <c r="D68" s="98"/>
      <c r="E68" s="99">
        <v>57</v>
      </c>
      <c r="F68" s="96">
        <v>30</v>
      </c>
      <c r="G68" s="96">
        <v>0</v>
      </c>
      <c r="H68" s="5">
        <v>9</v>
      </c>
      <c r="I68" s="5">
        <v>0</v>
      </c>
      <c r="J68" s="43" t="s">
        <v>1902</v>
      </c>
      <c r="K68" s="19"/>
      <c r="L68" s="19"/>
      <c r="M68" s="25"/>
      <c r="N68" s="19"/>
      <c r="O68" s="5">
        <v>1</v>
      </c>
      <c r="R68" t="s">
        <v>2179</v>
      </c>
      <c r="S68" t="s">
        <v>3382</v>
      </c>
    </row>
    <row r="69" spans="1:21">
      <c r="A69" t="str">
        <f t="shared" si="2"/>
        <v>ComVirus</v>
      </c>
      <c r="B69" t="str">
        <f t="shared" si="3"/>
        <v>ComVirus</v>
      </c>
      <c r="C69" s="96" t="s">
        <v>690</v>
      </c>
      <c r="D69" s="98"/>
      <c r="E69" s="99">
        <v>58</v>
      </c>
      <c r="F69" s="96">
        <v>30</v>
      </c>
      <c r="G69" s="96">
        <v>0</v>
      </c>
      <c r="H69" s="5">
        <v>9</v>
      </c>
      <c r="I69" s="5">
        <v>0</v>
      </c>
      <c r="J69" s="43" t="s">
        <v>1905</v>
      </c>
      <c r="K69" s="19"/>
      <c r="L69" s="19"/>
      <c r="M69" s="25"/>
      <c r="N69" s="19"/>
      <c r="O69" s="5">
        <v>1</v>
      </c>
      <c r="P69" t="s">
        <v>6</v>
      </c>
      <c r="R69" t="s">
        <v>2179</v>
      </c>
      <c r="S69" t="s">
        <v>3382</v>
      </c>
    </row>
    <row r="70" spans="1:21">
      <c r="A70" t="str">
        <f t="shared" si="2"/>
        <v>DNA</v>
      </c>
      <c r="B70" t="str">
        <f t="shared" si="3"/>
        <v>DNA</v>
      </c>
      <c r="C70" s="96" t="s">
        <v>691</v>
      </c>
      <c r="D70" s="98"/>
      <c r="E70" s="99">
        <v>59</v>
      </c>
      <c r="F70" s="96">
        <v>30</v>
      </c>
      <c r="G70" s="96">
        <v>0</v>
      </c>
      <c r="H70" s="5">
        <v>9</v>
      </c>
      <c r="I70" s="5">
        <v>0</v>
      </c>
      <c r="J70" s="43" t="s">
        <v>1907</v>
      </c>
      <c r="K70" s="19"/>
      <c r="L70" s="19"/>
      <c r="M70" s="25"/>
      <c r="N70" s="19"/>
      <c r="O70" s="5">
        <v>1</v>
      </c>
      <c r="R70" t="s">
        <v>2179</v>
      </c>
      <c r="S70" t="s">
        <v>3386</v>
      </c>
    </row>
    <row r="71" spans="1:21">
      <c r="A71" t="str">
        <f t="shared" si="2"/>
        <v>SMG</v>
      </c>
      <c r="B71" t="s">
        <v>1908</v>
      </c>
      <c r="C71" s="96" t="s">
        <v>1908</v>
      </c>
      <c r="D71" s="98" t="s">
        <v>1868</v>
      </c>
      <c r="E71" s="99" t="s">
        <v>27</v>
      </c>
      <c r="F71" s="96">
        <v>30</v>
      </c>
      <c r="G71" s="96">
        <v>6800</v>
      </c>
      <c r="H71" s="5">
        <v>45</v>
      </c>
      <c r="I71" s="5">
        <v>0</v>
      </c>
      <c r="J71" s="43" t="s">
        <v>1910</v>
      </c>
      <c r="K71" s="19">
        <v>250</v>
      </c>
      <c r="L71" s="19"/>
      <c r="M71" s="25"/>
      <c r="N71" s="19" t="s">
        <v>1883</v>
      </c>
      <c r="O71" s="5">
        <v>5</v>
      </c>
      <c r="P71" t="s">
        <v>3456</v>
      </c>
      <c r="R71" t="s">
        <v>3438</v>
      </c>
      <c r="S71" t="s">
        <v>3386</v>
      </c>
    </row>
    <row r="72" spans="1:21">
      <c r="A72" t="str">
        <f t="shared" si="2"/>
        <v>Grenade</v>
      </c>
      <c r="B72" t="str">
        <f t="shared" si="3"/>
        <v>Grenade</v>
      </c>
      <c r="C72" s="96" t="s">
        <v>608</v>
      </c>
      <c r="D72" s="98"/>
      <c r="E72" s="99" t="s">
        <v>32</v>
      </c>
      <c r="F72" s="96">
        <v>30</v>
      </c>
      <c r="G72" s="96">
        <v>11000</v>
      </c>
      <c r="H72" s="5">
        <v>63</v>
      </c>
      <c r="I72" s="5">
        <v>0</v>
      </c>
      <c r="J72" s="43" t="s">
        <v>1912</v>
      </c>
      <c r="K72" s="19">
        <v>350</v>
      </c>
      <c r="L72" s="19"/>
      <c r="M72" s="25"/>
      <c r="N72" s="19" t="s">
        <v>1743</v>
      </c>
      <c r="O72" s="5">
        <v>7</v>
      </c>
      <c r="P72" t="s">
        <v>3456</v>
      </c>
      <c r="R72" t="s">
        <v>3438</v>
      </c>
      <c r="S72" t="s">
        <v>3386</v>
      </c>
    </row>
    <row r="73" spans="1:21">
      <c r="A73" t="str">
        <f t="shared" si="2"/>
        <v>Bazooka</v>
      </c>
      <c r="B73" t="str">
        <f>C73</f>
        <v>Bazooka</v>
      </c>
      <c r="C73" s="96" t="s">
        <v>550</v>
      </c>
      <c r="D73" s="98" t="s">
        <v>1913</v>
      </c>
      <c r="E73" s="99" t="s">
        <v>1914</v>
      </c>
      <c r="F73" s="96">
        <v>30</v>
      </c>
      <c r="G73" s="96">
        <v>17000</v>
      </c>
      <c r="H73" s="5">
        <v>81</v>
      </c>
      <c r="I73" s="5">
        <v>0</v>
      </c>
      <c r="J73" s="43" t="s">
        <v>1916</v>
      </c>
      <c r="K73" s="19">
        <v>490</v>
      </c>
      <c r="L73" s="19"/>
      <c r="M73" s="25"/>
      <c r="N73" s="19"/>
      <c r="O73" s="5">
        <v>9</v>
      </c>
      <c r="P73" t="s">
        <v>3456</v>
      </c>
      <c r="R73" t="s">
        <v>3438</v>
      </c>
      <c r="S73" t="s">
        <v>3386</v>
      </c>
    </row>
    <row r="74" spans="1:21">
      <c r="A74" t="str">
        <f t="shared" si="2"/>
        <v>Vulcan</v>
      </c>
      <c r="B74" t="str">
        <f>C74</f>
        <v>Vulcan</v>
      </c>
      <c r="C74" s="96" t="s">
        <v>1917</v>
      </c>
      <c r="D74" s="98" t="s">
        <v>1913</v>
      </c>
      <c r="E74" s="99" t="s">
        <v>1918</v>
      </c>
      <c r="F74" s="96">
        <v>30</v>
      </c>
      <c r="G74" s="96">
        <v>26000</v>
      </c>
      <c r="H74" s="5">
        <v>99</v>
      </c>
      <c r="I74" s="5">
        <v>0</v>
      </c>
      <c r="J74" s="43" t="s">
        <v>1919</v>
      </c>
      <c r="K74" s="19">
        <v>660</v>
      </c>
      <c r="L74" s="19"/>
      <c r="M74" s="25"/>
      <c r="N74" s="19"/>
      <c r="O74" s="5">
        <v>11</v>
      </c>
      <c r="P74" t="s">
        <v>3456</v>
      </c>
      <c r="R74" t="s">
        <v>3438</v>
      </c>
      <c r="S74" t="s">
        <v>3386</v>
      </c>
    </row>
    <row r="75" spans="1:21">
      <c r="A75" t="str">
        <f t="shared" si="2"/>
        <v>Tank</v>
      </c>
      <c r="B75" t="str">
        <f>C75</f>
        <v>Tank</v>
      </c>
      <c r="C75" s="96" t="s">
        <v>1291</v>
      </c>
      <c r="D75" s="98" t="s">
        <v>1913</v>
      </c>
      <c r="E75" s="99" t="s">
        <v>1920</v>
      </c>
      <c r="F75" s="96">
        <v>20</v>
      </c>
      <c r="G75" s="96">
        <v>36000</v>
      </c>
      <c r="H75" s="5">
        <v>117</v>
      </c>
      <c r="I75" s="5">
        <v>0</v>
      </c>
      <c r="J75" s="43" t="s">
        <v>1922</v>
      </c>
      <c r="K75" s="19">
        <v>850</v>
      </c>
      <c r="L75" s="19"/>
      <c r="M75" s="25"/>
      <c r="N75" s="19"/>
      <c r="O75" s="5">
        <v>13</v>
      </c>
      <c r="P75" t="s">
        <v>3456</v>
      </c>
      <c r="R75" t="s">
        <v>3438</v>
      </c>
      <c r="S75" t="s">
        <v>3386</v>
      </c>
    </row>
    <row r="76" spans="1:21">
      <c r="A76" t="str">
        <f t="shared" si="2"/>
        <v>FireGun</v>
      </c>
      <c r="B76" t="str">
        <f t="shared" si="3"/>
        <v>FireGun</v>
      </c>
      <c r="C76" s="96" t="s">
        <v>159</v>
      </c>
      <c r="D76" s="98" t="s">
        <v>1868</v>
      </c>
      <c r="E76" s="99" t="s">
        <v>1923</v>
      </c>
      <c r="F76" s="96">
        <v>30</v>
      </c>
      <c r="G76" s="96">
        <v>17000</v>
      </c>
      <c r="H76" s="5">
        <v>81</v>
      </c>
      <c r="I76" s="5">
        <v>0</v>
      </c>
      <c r="J76" s="43" t="s">
        <v>1924</v>
      </c>
      <c r="K76" s="19">
        <v>250</v>
      </c>
      <c r="L76" s="19"/>
      <c r="M76" s="25"/>
      <c r="N76" s="19" t="s">
        <v>1877</v>
      </c>
      <c r="O76" s="5">
        <v>9</v>
      </c>
      <c r="P76" t="s">
        <v>3456</v>
      </c>
      <c r="R76" t="s">
        <v>3438</v>
      </c>
      <c r="S76" t="s">
        <v>3386</v>
      </c>
    </row>
    <row r="77" spans="1:21">
      <c r="A77" t="str">
        <f t="shared" si="2"/>
        <v>Missile</v>
      </c>
      <c r="B77" t="str">
        <f>C77</f>
        <v>Missile</v>
      </c>
      <c r="C77" s="96" t="s">
        <v>1925</v>
      </c>
      <c r="D77" s="98" t="s">
        <v>1913</v>
      </c>
      <c r="E77" s="99">
        <v>60</v>
      </c>
      <c r="F77" s="96">
        <v>10</v>
      </c>
      <c r="G77" s="96">
        <v>36000</v>
      </c>
      <c r="H77" s="5">
        <v>117</v>
      </c>
      <c r="I77" s="5">
        <v>0</v>
      </c>
      <c r="J77" s="43" t="s">
        <v>1926</v>
      </c>
      <c r="K77" s="19">
        <v>300</v>
      </c>
      <c r="L77" s="19"/>
      <c r="M77" s="25"/>
      <c r="N77" s="19"/>
      <c r="O77" s="5">
        <v>13</v>
      </c>
      <c r="P77" t="s">
        <v>3456</v>
      </c>
      <c r="R77" t="s">
        <v>3438</v>
      </c>
      <c r="S77" t="s">
        <v>3387</v>
      </c>
    </row>
    <row r="78" spans="1:21">
      <c r="A78" t="str">
        <f t="shared" si="2"/>
        <v>NukeBomb</v>
      </c>
      <c r="B78" t="str">
        <f t="shared" si="3"/>
        <v>NukeBomb</v>
      </c>
      <c r="C78" s="96" t="s">
        <v>741</v>
      </c>
      <c r="D78" s="98"/>
      <c r="E78" s="99">
        <v>61</v>
      </c>
      <c r="F78" s="96">
        <v>1</v>
      </c>
      <c r="G78" s="96">
        <v>1464</v>
      </c>
      <c r="H78" s="5">
        <v>144</v>
      </c>
      <c r="I78" s="5">
        <v>0</v>
      </c>
      <c r="J78" s="43" t="s">
        <v>1928</v>
      </c>
      <c r="K78" s="19">
        <v>600</v>
      </c>
      <c r="L78" s="19"/>
      <c r="M78" s="25" t="s">
        <v>1929</v>
      </c>
      <c r="N78" s="19"/>
      <c r="O78" s="5">
        <v>16</v>
      </c>
      <c r="P78" t="s">
        <v>3456</v>
      </c>
      <c r="R78" t="s">
        <v>3438</v>
      </c>
      <c r="S78" t="s">
        <v>3387</v>
      </c>
    </row>
    <row r="79" spans="1:21">
      <c r="A79" t="str">
        <f t="shared" si="2"/>
        <v>Sypha</v>
      </c>
      <c r="B79" t="str">
        <f t="shared" si="3"/>
        <v>Sypha</v>
      </c>
      <c r="C79" s="96" t="s">
        <v>710</v>
      </c>
      <c r="D79" s="98"/>
      <c r="E79" s="99">
        <v>66</v>
      </c>
      <c r="F79" s="96">
        <v>50</v>
      </c>
      <c r="G79" s="96">
        <v>11000</v>
      </c>
      <c r="H79" s="5">
        <v>63</v>
      </c>
      <c r="I79" s="5" t="s">
        <v>1675</v>
      </c>
      <c r="J79" s="43" t="s">
        <v>1939</v>
      </c>
      <c r="K79" s="19"/>
      <c r="L79" s="19"/>
      <c r="M79" s="25"/>
      <c r="N79" s="19"/>
      <c r="O79" s="5" t="s">
        <v>1677</v>
      </c>
      <c r="R79" t="s">
        <v>3437</v>
      </c>
      <c r="S79" t="s">
        <v>3382</v>
      </c>
      <c r="U79" t="s">
        <v>3383</v>
      </c>
    </row>
    <row r="80" spans="1:21">
      <c r="A80" t="str">
        <f t="shared" si="2"/>
        <v>Coin</v>
      </c>
      <c r="B80" t="str">
        <f t="shared" si="3"/>
        <v>Coin</v>
      </c>
      <c r="C80" s="96" t="s">
        <v>711</v>
      </c>
      <c r="D80" s="98"/>
      <c r="E80" s="99">
        <v>67</v>
      </c>
      <c r="F80" s="96">
        <v>50</v>
      </c>
      <c r="G80" s="96">
        <v>11000</v>
      </c>
      <c r="H80" s="5">
        <v>63</v>
      </c>
      <c r="I80" s="5" t="s">
        <v>1940</v>
      </c>
      <c r="J80" s="43" t="s">
        <v>1941</v>
      </c>
      <c r="K80" s="19">
        <v>50</v>
      </c>
      <c r="L80" s="100">
        <v>0.7</v>
      </c>
      <c r="M80" s="25"/>
      <c r="N80" s="19"/>
      <c r="O80" s="5" t="s">
        <v>1877</v>
      </c>
      <c r="R80" t="s">
        <v>3438</v>
      </c>
      <c r="S80" t="s">
        <v>3382</v>
      </c>
    </row>
    <row r="81" spans="1:21">
      <c r="A81" t="str">
        <f t="shared" si="2"/>
        <v>SamuraiShield</v>
      </c>
      <c r="B81" t="str">
        <f t="shared" si="3"/>
        <v>SamuraiShield</v>
      </c>
      <c r="C81" s="96" t="s">
        <v>537</v>
      </c>
      <c r="D81" s="98" t="s">
        <v>1745</v>
      </c>
      <c r="E81" s="99">
        <v>69</v>
      </c>
      <c r="F81" s="96">
        <v>50</v>
      </c>
      <c r="G81" s="96">
        <v>26000</v>
      </c>
      <c r="H81" s="5">
        <v>99</v>
      </c>
      <c r="I81" s="5" t="s">
        <v>1944</v>
      </c>
      <c r="J81" s="43" t="s">
        <v>1946</v>
      </c>
      <c r="K81" s="19"/>
      <c r="L81" s="19"/>
      <c r="M81" s="25"/>
      <c r="N81" s="19"/>
      <c r="O81" s="5" t="s">
        <v>1947</v>
      </c>
      <c r="R81" t="s">
        <v>1745</v>
      </c>
      <c r="S81" t="s">
        <v>3383</v>
      </c>
      <c r="U81" t="s">
        <v>3383</v>
      </c>
    </row>
    <row r="82" spans="1:21">
      <c r="A82" t="str">
        <f t="shared" si="2"/>
        <v>Muramas</v>
      </c>
      <c r="B82" t="str">
        <f>C82</f>
        <v>Muramas</v>
      </c>
      <c r="C82" s="96" t="s">
        <v>1948</v>
      </c>
      <c r="D82" s="98" t="s">
        <v>108</v>
      </c>
      <c r="E82" s="99" t="s">
        <v>454</v>
      </c>
      <c r="F82" s="96">
        <v>40</v>
      </c>
      <c r="G82" s="96">
        <v>26000</v>
      </c>
      <c r="H82" s="5">
        <v>99</v>
      </c>
      <c r="I82" s="5" t="s">
        <v>1679</v>
      </c>
      <c r="J82" s="43" t="s">
        <v>1950</v>
      </c>
      <c r="K82" s="19"/>
      <c r="L82" s="19"/>
      <c r="M82" s="25"/>
      <c r="N82" s="19"/>
      <c r="O82" s="5" t="s">
        <v>1683</v>
      </c>
      <c r="P82" t="s">
        <v>4</v>
      </c>
      <c r="R82" t="s">
        <v>3437</v>
      </c>
      <c r="S82" t="s">
        <v>3382</v>
      </c>
    </row>
    <row r="83" spans="1:21">
      <c r="A83" t="str">
        <f t="shared" si="2"/>
        <v>Gungnir</v>
      </c>
      <c r="B83" t="str">
        <f>C83</f>
        <v>Gungnir</v>
      </c>
      <c r="C83" s="96" t="s">
        <v>772</v>
      </c>
      <c r="D83" s="98" t="s">
        <v>1951</v>
      </c>
      <c r="E83" s="99" t="s">
        <v>52</v>
      </c>
      <c r="F83" s="96">
        <v>30</v>
      </c>
      <c r="G83" s="96">
        <v>50000</v>
      </c>
      <c r="H83" s="5">
        <v>144</v>
      </c>
      <c r="I83" s="5" t="s">
        <v>1690</v>
      </c>
      <c r="J83" s="43" t="s">
        <v>1781</v>
      </c>
      <c r="K83" s="19"/>
      <c r="L83" s="19"/>
      <c r="M83" s="25"/>
      <c r="N83" s="19"/>
      <c r="O83" s="5" t="s">
        <v>1695</v>
      </c>
      <c r="P83" t="s">
        <v>4</v>
      </c>
      <c r="R83" t="s">
        <v>3438</v>
      </c>
      <c r="S83" t="s">
        <v>3386</v>
      </c>
    </row>
    <row r="84" spans="1:21">
      <c r="A84" t="str">
        <f t="shared" si="2"/>
        <v>LaserSword</v>
      </c>
      <c r="B84" t="str">
        <f t="shared" si="3"/>
        <v>LaserSword</v>
      </c>
      <c r="C84" s="96" t="s">
        <v>1953</v>
      </c>
      <c r="D84" s="98" t="s">
        <v>108</v>
      </c>
      <c r="E84" s="99" t="s">
        <v>1954</v>
      </c>
      <c r="F84" s="96">
        <v>50</v>
      </c>
      <c r="G84" s="96">
        <v>11000</v>
      </c>
      <c r="H84" s="5">
        <v>63</v>
      </c>
      <c r="I84" s="5" t="s">
        <v>1940</v>
      </c>
      <c r="J84" s="43" t="s">
        <v>1956</v>
      </c>
      <c r="K84" s="19"/>
      <c r="L84" s="19"/>
      <c r="M84" s="25"/>
      <c r="N84" s="19"/>
      <c r="O84" s="5" t="s">
        <v>1877</v>
      </c>
      <c r="P84" t="s">
        <v>3381</v>
      </c>
      <c r="R84" t="s">
        <v>3437</v>
      </c>
      <c r="S84" t="s">
        <v>3382</v>
      </c>
    </row>
    <row r="85" spans="1:21">
      <c r="A85" t="str">
        <f t="shared" si="2"/>
        <v>PsiKnife</v>
      </c>
      <c r="B85" t="str">
        <f t="shared" si="3"/>
        <v>PsiKnife</v>
      </c>
      <c r="C85" s="96" t="s">
        <v>926</v>
      </c>
      <c r="D85" s="98" t="s">
        <v>1724</v>
      </c>
      <c r="E85" s="99" t="s">
        <v>1957</v>
      </c>
      <c r="F85" s="96">
        <v>50</v>
      </c>
      <c r="G85" s="96">
        <v>1400</v>
      </c>
      <c r="H85" s="5">
        <v>27</v>
      </c>
      <c r="I85" s="5">
        <v>0</v>
      </c>
      <c r="J85" s="43" t="s">
        <v>1959</v>
      </c>
      <c r="K85" s="19"/>
      <c r="L85" s="19"/>
      <c r="M85" s="25"/>
      <c r="N85" s="19"/>
      <c r="O85" s="5" t="s">
        <v>1960</v>
      </c>
      <c r="P85" t="s">
        <v>6</v>
      </c>
      <c r="R85" t="s">
        <v>3437</v>
      </c>
      <c r="S85" t="s">
        <v>3382</v>
      </c>
    </row>
    <row r="86" spans="1:21">
      <c r="A86" t="str">
        <f t="shared" si="2"/>
        <v>PsiSword</v>
      </c>
      <c r="B86" t="str">
        <f t="shared" si="3"/>
        <v>PsiSword</v>
      </c>
      <c r="C86" s="96" t="s">
        <v>926</v>
      </c>
      <c r="D86" s="98" t="s">
        <v>108</v>
      </c>
      <c r="E86" s="99" t="s">
        <v>1961</v>
      </c>
      <c r="F86" s="96">
        <v>50</v>
      </c>
      <c r="G86" s="96">
        <v>17000</v>
      </c>
      <c r="H86" s="5">
        <v>81</v>
      </c>
      <c r="I86" s="5">
        <v>0</v>
      </c>
      <c r="J86" s="43" t="s">
        <v>1963</v>
      </c>
      <c r="K86" s="19"/>
      <c r="L86" s="19"/>
      <c r="M86" s="25"/>
      <c r="N86" s="19"/>
      <c r="O86" s="5" t="s">
        <v>1804</v>
      </c>
      <c r="P86" t="s">
        <v>6</v>
      </c>
      <c r="R86" t="s">
        <v>3437</v>
      </c>
      <c r="S86" t="s">
        <v>3382</v>
      </c>
    </row>
    <row r="87" spans="1:21">
      <c r="A87" t="str">
        <f t="shared" si="2"/>
        <v>LaserGun</v>
      </c>
      <c r="B87" t="str">
        <f t="shared" si="3"/>
        <v>LaserGun</v>
      </c>
      <c r="C87" s="96" t="s">
        <v>1953</v>
      </c>
      <c r="D87" s="98" t="s">
        <v>1868</v>
      </c>
      <c r="E87" s="99" t="s">
        <v>1964</v>
      </c>
      <c r="F87" s="96">
        <v>30</v>
      </c>
      <c r="G87" s="96">
        <v>36000</v>
      </c>
      <c r="H87" s="5">
        <v>117</v>
      </c>
      <c r="I87" s="5" t="s">
        <v>1783</v>
      </c>
      <c r="J87" s="43" t="s">
        <v>1966</v>
      </c>
      <c r="K87" s="19"/>
      <c r="L87" s="19"/>
      <c r="M87" s="25"/>
      <c r="N87" s="19"/>
      <c r="O87" s="5" t="s">
        <v>1786</v>
      </c>
      <c r="R87" t="s">
        <v>3438</v>
      </c>
      <c r="S87" t="s">
        <v>3382</v>
      </c>
    </row>
    <row r="88" spans="1:21">
      <c r="A88" t="str">
        <f t="shared" si="2"/>
        <v>SpeedUp</v>
      </c>
      <c r="B88" t="str">
        <f t="shared" si="3"/>
        <v>SpeedUp</v>
      </c>
      <c r="C88" s="96" t="s">
        <v>1967</v>
      </c>
      <c r="D88" s="98"/>
      <c r="E88" s="99">
        <v>70</v>
      </c>
      <c r="F88" s="96">
        <v>20</v>
      </c>
      <c r="G88" s="96">
        <v>6800</v>
      </c>
      <c r="H88" s="5">
        <v>45</v>
      </c>
      <c r="I88" s="5">
        <v>0</v>
      </c>
      <c r="J88" s="43" t="s">
        <v>1968</v>
      </c>
      <c r="K88" s="19"/>
      <c r="L88" s="19"/>
      <c r="M88" s="25"/>
      <c r="N88" s="19"/>
      <c r="O88" s="5">
        <v>5</v>
      </c>
      <c r="R88" t="s">
        <v>2179</v>
      </c>
      <c r="S88" t="s">
        <v>3384</v>
      </c>
    </row>
    <row r="89" spans="1:21">
      <c r="A89" t="str">
        <f t="shared" si="2"/>
        <v>Rocket</v>
      </c>
      <c r="B89" t="str">
        <f t="shared" si="3"/>
        <v>Rocket</v>
      </c>
      <c r="C89" s="96" t="s">
        <v>648</v>
      </c>
      <c r="D89" s="98"/>
      <c r="E89" s="99">
        <v>71</v>
      </c>
      <c r="F89" s="96">
        <v>30</v>
      </c>
      <c r="G89" s="96">
        <v>6800</v>
      </c>
      <c r="H89" s="5">
        <v>45</v>
      </c>
      <c r="I89" s="5" t="s">
        <v>1669</v>
      </c>
      <c r="J89" s="43" t="s">
        <v>1969</v>
      </c>
      <c r="K89" s="19">
        <v>160</v>
      </c>
      <c r="L89" s="19">
        <v>275</v>
      </c>
      <c r="M89" s="25"/>
      <c r="N89" s="19"/>
      <c r="O89" s="5" t="s">
        <v>1673</v>
      </c>
      <c r="R89" t="s">
        <v>3438</v>
      </c>
      <c r="S89" t="s">
        <v>3382</v>
      </c>
    </row>
    <row r="90" spans="1:21">
      <c r="A90" t="str">
        <f t="shared" si="2"/>
        <v>PsiGun</v>
      </c>
      <c r="B90" t="str">
        <f t="shared" si="3"/>
        <v>PsiGun</v>
      </c>
      <c r="C90" s="96" t="s">
        <v>926</v>
      </c>
      <c r="D90" s="98" t="s">
        <v>1868</v>
      </c>
      <c r="E90" s="99">
        <v>72</v>
      </c>
      <c r="F90" s="96">
        <v>30</v>
      </c>
      <c r="G90" s="96">
        <v>50000</v>
      </c>
      <c r="H90" s="5">
        <v>144</v>
      </c>
      <c r="I90" s="5" t="s">
        <v>1970</v>
      </c>
      <c r="J90" s="43" t="s">
        <v>1972</v>
      </c>
      <c r="K90" s="19"/>
      <c r="L90" s="19"/>
      <c r="M90" s="25"/>
      <c r="N90" s="19"/>
      <c r="O90" s="5" t="s">
        <v>1818</v>
      </c>
      <c r="P90" t="s">
        <v>6</v>
      </c>
      <c r="R90" t="s">
        <v>3438</v>
      </c>
      <c r="S90" t="s">
        <v>3386</v>
      </c>
    </row>
    <row r="91" spans="1:21">
      <c r="A91" t="str">
        <f t="shared" si="2"/>
        <v>HyperCannon</v>
      </c>
      <c r="B91" t="str">
        <f t="shared" si="3"/>
        <v>HyperCannon</v>
      </c>
      <c r="C91" s="96" t="s">
        <v>1975</v>
      </c>
      <c r="D91" s="98" t="s">
        <v>1913</v>
      </c>
      <c r="E91" s="99">
        <v>74</v>
      </c>
      <c r="F91" s="96">
        <v>3</v>
      </c>
      <c r="G91" s="96">
        <v>50000</v>
      </c>
      <c r="H91" s="5">
        <v>144</v>
      </c>
      <c r="I91" s="5">
        <v>0</v>
      </c>
      <c r="J91" s="43" t="s">
        <v>1977</v>
      </c>
      <c r="K91" s="19"/>
      <c r="L91" s="19"/>
      <c r="M91" s="25" t="s">
        <v>1978</v>
      </c>
      <c r="N91" s="19"/>
      <c r="O91" s="5">
        <v>16</v>
      </c>
      <c r="R91" t="s">
        <v>3438</v>
      </c>
      <c r="S91" t="s">
        <v>3387</v>
      </c>
    </row>
    <row r="92" spans="1:21">
      <c r="A92" t="str">
        <f t="shared" si="2"/>
        <v>MasmuneMagi</v>
      </c>
      <c r="B92" t="str">
        <f t="shared" si="3"/>
        <v>MasmuneMagi</v>
      </c>
      <c r="C92" s="96" t="s">
        <v>1991</v>
      </c>
      <c r="D92" s="98" t="s">
        <v>1992</v>
      </c>
      <c r="E92" s="99" t="s">
        <v>1993</v>
      </c>
      <c r="F92" s="96">
        <v>-2</v>
      </c>
      <c r="G92" s="96">
        <v>0</v>
      </c>
      <c r="H92" s="5">
        <v>9</v>
      </c>
      <c r="I92" s="5">
        <v>0</v>
      </c>
      <c r="J92" s="43" t="s">
        <v>1994</v>
      </c>
      <c r="K92" s="19"/>
      <c r="L92" s="19"/>
      <c r="M92" s="25"/>
      <c r="N92" s="19"/>
      <c r="O92" s="5">
        <v>1</v>
      </c>
      <c r="R92" t="s">
        <v>3441</v>
      </c>
      <c r="S92" t="s">
        <v>3382</v>
      </c>
    </row>
    <row r="93" spans="1:21">
      <c r="A93" t="str">
        <f t="shared" si="2"/>
        <v>AegisMagi</v>
      </c>
      <c r="B93" t="str">
        <f t="shared" si="3"/>
        <v>AegisMagi</v>
      </c>
      <c r="C93" s="96" t="s">
        <v>1995</v>
      </c>
      <c r="D93" s="98" t="s">
        <v>1992</v>
      </c>
      <c r="E93" s="99" t="s">
        <v>1996</v>
      </c>
      <c r="F93" s="96">
        <v>-2</v>
      </c>
      <c r="G93" s="96">
        <v>0</v>
      </c>
      <c r="H93" s="5">
        <v>9</v>
      </c>
      <c r="I93" s="5">
        <v>0</v>
      </c>
      <c r="J93" s="43" t="s">
        <v>1998</v>
      </c>
      <c r="K93" s="19"/>
      <c r="L93" s="19"/>
      <c r="M93" s="25"/>
      <c r="N93" s="19"/>
      <c r="O93" s="5">
        <v>1</v>
      </c>
      <c r="R93" t="s">
        <v>3441</v>
      </c>
      <c r="S93" t="s">
        <v>3383</v>
      </c>
      <c r="U93" t="s">
        <v>3383</v>
      </c>
    </row>
    <row r="94" spans="1:21">
      <c r="A94" t="str">
        <f t="shared" si="2"/>
        <v>HeartMagi</v>
      </c>
      <c r="B94" t="str">
        <f t="shared" si="3"/>
        <v>HeartMagi</v>
      </c>
      <c r="C94" s="96" t="s">
        <v>1999</v>
      </c>
      <c r="D94" s="98" t="s">
        <v>1992</v>
      </c>
      <c r="E94" s="99" t="s">
        <v>2000</v>
      </c>
      <c r="F94" s="96">
        <v>1</v>
      </c>
      <c r="G94" s="96">
        <v>0</v>
      </c>
      <c r="H94" s="5">
        <v>9</v>
      </c>
      <c r="I94" s="5">
        <v>0</v>
      </c>
      <c r="J94" s="43" t="s">
        <v>2001</v>
      </c>
      <c r="K94" s="19"/>
      <c r="L94" s="19"/>
      <c r="M94" s="25"/>
      <c r="N94" s="19"/>
      <c r="O94" s="5">
        <v>1</v>
      </c>
      <c r="R94" t="s">
        <v>3441</v>
      </c>
      <c r="S94" t="s">
        <v>3428</v>
      </c>
    </row>
    <row r="95" spans="1:21">
      <c r="A95" t="str">
        <f t="shared" si="2"/>
        <v>PegasusMagi</v>
      </c>
      <c r="B95" t="str">
        <f t="shared" si="3"/>
        <v>PegasusMagi</v>
      </c>
      <c r="C95" s="96" t="s">
        <v>2002</v>
      </c>
      <c r="D95" s="98" t="s">
        <v>1992</v>
      </c>
      <c r="E95" s="99" t="s">
        <v>2003</v>
      </c>
      <c r="F95" s="96">
        <v>-2</v>
      </c>
      <c r="G95" s="96">
        <v>0</v>
      </c>
      <c r="H95" s="5">
        <v>9</v>
      </c>
      <c r="I95" s="5">
        <v>0</v>
      </c>
      <c r="J95" s="43" t="s">
        <v>1986</v>
      </c>
      <c r="K95" s="19"/>
      <c r="L95" s="19"/>
      <c r="M95" s="25"/>
      <c r="N95" s="19"/>
      <c r="O95" s="5">
        <v>1</v>
      </c>
      <c r="R95" t="s">
        <v>3441</v>
      </c>
    </row>
    <row r="96" spans="1:21">
      <c r="A96" t="str">
        <f t="shared" si="2"/>
        <v>SevenSword</v>
      </c>
      <c r="B96" t="str">
        <f t="shared" si="3"/>
        <v>SevenSword</v>
      </c>
      <c r="C96" s="96" t="s">
        <v>2006</v>
      </c>
      <c r="D96" s="98" t="s">
        <v>108</v>
      </c>
      <c r="E96" s="99" t="s">
        <v>2007</v>
      </c>
      <c r="F96" s="96">
        <v>7</v>
      </c>
      <c r="G96" s="96">
        <v>0</v>
      </c>
      <c r="H96" s="5">
        <v>144</v>
      </c>
      <c r="I96" s="5">
        <v>0</v>
      </c>
      <c r="J96" s="43" t="s">
        <v>2008</v>
      </c>
      <c r="K96" s="19"/>
      <c r="L96" s="19"/>
      <c r="M96" s="25"/>
      <c r="N96" s="19"/>
      <c r="O96" s="5">
        <v>16</v>
      </c>
      <c r="P96" t="s">
        <v>4</v>
      </c>
      <c r="R96" t="s">
        <v>3442</v>
      </c>
      <c r="S96" t="s">
        <v>3382</v>
      </c>
    </row>
    <row r="97" spans="1:19">
      <c r="A97" t="str">
        <f t="shared" si="2"/>
        <v>Nail</v>
      </c>
      <c r="B97" t="str">
        <f t="shared" si="3"/>
        <v>Nail</v>
      </c>
      <c r="C97" s="96" t="s">
        <v>317</v>
      </c>
      <c r="D97" s="98"/>
      <c r="E97" s="99">
        <v>80</v>
      </c>
      <c r="F97" s="96">
        <v>30</v>
      </c>
      <c r="G97" s="96"/>
      <c r="H97" s="5">
        <v>9</v>
      </c>
      <c r="I97" s="5">
        <v>0</v>
      </c>
      <c r="J97" s="43" t="s">
        <v>1656</v>
      </c>
      <c r="K97" s="19" t="s">
        <v>2009</v>
      </c>
      <c r="L97" s="19"/>
      <c r="M97" s="25"/>
      <c r="N97" s="19"/>
      <c r="O97" s="5">
        <v>1</v>
      </c>
      <c r="P97" t="s">
        <v>4</v>
      </c>
      <c r="Q97">
        <v>6</v>
      </c>
      <c r="R97" t="s">
        <v>3437</v>
      </c>
      <c r="S97" t="s">
        <v>3382</v>
      </c>
    </row>
    <row r="98" spans="1:19">
      <c r="A98" t="str">
        <f t="shared" ref="A98:A160" si="4">B98</f>
        <v>Tusk</v>
      </c>
      <c r="B98" t="str">
        <f t="shared" ref="B98:B159" si="5">C98&amp;D98</f>
        <v>Tusk</v>
      </c>
      <c r="C98" s="96" t="s">
        <v>37</v>
      </c>
      <c r="D98" s="98"/>
      <c r="E98" s="99">
        <v>81</v>
      </c>
      <c r="F98" s="96">
        <v>15</v>
      </c>
      <c r="G98" s="96"/>
      <c r="H98" s="5">
        <v>9</v>
      </c>
      <c r="I98" s="5">
        <v>0</v>
      </c>
      <c r="J98" s="43" t="s">
        <v>1663</v>
      </c>
      <c r="K98" s="19" t="s">
        <v>2010</v>
      </c>
      <c r="L98" s="19"/>
      <c r="M98" s="25"/>
      <c r="N98" s="19"/>
      <c r="O98" s="5">
        <v>1</v>
      </c>
      <c r="P98" t="s">
        <v>4</v>
      </c>
      <c r="Q98">
        <v>8</v>
      </c>
      <c r="R98" t="s">
        <v>3437</v>
      </c>
      <c r="S98" t="s">
        <v>3382</v>
      </c>
    </row>
    <row r="99" spans="1:19">
      <c r="A99" t="str">
        <f t="shared" si="4"/>
        <v>Tongue</v>
      </c>
      <c r="B99" t="str">
        <f t="shared" si="5"/>
        <v>Tongue</v>
      </c>
      <c r="C99" s="96" t="s">
        <v>278</v>
      </c>
      <c r="D99" s="98"/>
      <c r="E99" s="99">
        <v>82</v>
      </c>
      <c r="F99" s="96">
        <v>30</v>
      </c>
      <c r="G99" s="96"/>
      <c r="H99" s="5">
        <v>9</v>
      </c>
      <c r="I99" s="5">
        <v>0</v>
      </c>
      <c r="J99" s="43" t="s">
        <v>1656</v>
      </c>
      <c r="K99" s="19" t="s">
        <v>2009</v>
      </c>
      <c r="L99" s="19"/>
      <c r="M99" s="25"/>
      <c r="N99" s="19"/>
      <c r="O99" s="5">
        <v>1</v>
      </c>
      <c r="P99" t="s">
        <v>4</v>
      </c>
      <c r="Q99">
        <v>6</v>
      </c>
      <c r="R99" t="s">
        <v>3437</v>
      </c>
      <c r="S99" t="s">
        <v>3382</v>
      </c>
    </row>
    <row r="100" spans="1:19">
      <c r="A100" t="str">
        <f t="shared" si="4"/>
        <v>Stab</v>
      </c>
      <c r="B100" t="str">
        <f t="shared" si="5"/>
        <v>Stab</v>
      </c>
      <c r="C100" s="96" t="s">
        <v>114</v>
      </c>
      <c r="D100" s="98"/>
      <c r="E100" s="99">
        <v>83</v>
      </c>
      <c r="F100" s="96">
        <v>30</v>
      </c>
      <c r="G100" s="96"/>
      <c r="H100" s="5">
        <v>9</v>
      </c>
      <c r="I100" s="5">
        <v>0</v>
      </c>
      <c r="J100" s="43" t="s">
        <v>1656</v>
      </c>
      <c r="K100" s="19" t="s">
        <v>2009</v>
      </c>
      <c r="L100" s="19"/>
      <c r="M100" s="25"/>
      <c r="N100" s="19"/>
      <c r="O100" s="5">
        <v>1</v>
      </c>
      <c r="P100" t="s">
        <v>4</v>
      </c>
      <c r="Q100">
        <v>6</v>
      </c>
      <c r="R100" t="s">
        <v>3437</v>
      </c>
      <c r="S100" t="s">
        <v>3382</v>
      </c>
    </row>
    <row r="101" spans="1:19">
      <c r="A101" t="str">
        <f t="shared" si="4"/>
        <v>Branch</v>
      </c>
      <c r="B101" t="str">
        <f t="shared" si="5"/>
        <v>Branch</v>
      </c>
      <c r="C101" s="96" t="s">
        <v>59</v>
      </c>
      <c r="D101" s="98"/>
      <c r="E101" s="99">
        <v>84</v>
      </c>
      <c r="F101" s="96">
        <v>30</v>
      </c>
      <c r="G101" s="96"/>
      <c r="H101" s="5">
        <v>9</v>
      </c>
      <c r="I101" s="5">
        <v>0</v>
      </c>
      <c r="J101" s="43" t="s">
        <v>1656</v>
      </c>
      <c r="K101" s="19" t="s">
        <v>2009</v>
      </c>
      <c r="L101" s="19"/>
      <c r="M101" s="25"/>
      <c r="N101" s="19"/>
      <c r="O101" s="5">
        <v>1</v>
      </c>
      <c r="P101" t="s">
        <v>4</v>
      </c>
      <c r="Q101">
        <v>6</v>
      </c>
      <c r="R101" t="s">
        <v>3437</v>
      </c>
      <c r="S101" t="s">
        <v>3382</v>
      </c>
    </row>
    <row r="102" spans="1:19">
      <c r="A102" t="str">
        <f t="shared" si="4"/>
        <v>Bash</v>
      </c>
      <c r="B102" t="str">
        <f t="shared" si="5"/>
        <v>Bash</v>
      </c>
      <c r="C102" s="96" t="s">
        <v>29</v>
      </c>
      <c r="D102" s="98"/>
      <c r="E102" s="99">
        <v>85</v>
      </c>
      <c r="F102" s="96">
        <v>15</v>
      </c>
      <c r="G102" s="96"/>
      <c r="H102" s="5">
        <v>9</v>
      </c>
      <c r="I102" s="5">
        <v>0</v>
      </c>
      <c r="J102" s="43" t="s">
        <v>1663</v>
      </c>
      <c r="K102" s="19" t="s">
        <v>2010</v>
      </c>
      <c r="L102" s="19"/>
      <c r="M102" s="25"/>
      <c r="N102" s="19"/>
      <c r="O102" s="5">
        <v>1</v>
      </c>
      <c r="P102" t="s">
        <v>4</v>
      </c>
      <c r="Q102">
        <v>8</v>
      </c>
      <c r="R102" t="s">
        <v>3437</v>
      </c>
      <c r="S102" t="s">
        <v>3382</v>
      </c>
    </row>
    <row r="103" spans="1:19">
      <c r="A103" t="str">
        <f t="shared" si="4"/>
        <v>Punch</v>
      </c>
      <c r="B103" t="str">
        <f t="shared" si="5"/>
        <v>Punch</v>
      </c>
      <c r="C103" s="96" t="s">
        <v>19</v>
      </c>
      <c r="D103" s="98"/>
      <c r="E103" s="99">
        <v>86</v>
      </c>
      <c r="F103" s="96">
        <v>30</v>
      </c>
      <c r="G103" s="96"/>
      <c r="H103" s="5">
        <v>9</v>
      </c>
      <c r="I103" s="5">
        <v>0</v>
      </c>
      <c r="J103" s="43" t="s">
        <v>1656</v>
      </c>
      <c r="K103" s="19" t="s">
        <v>2009</v>
      </c>
      <c r="L103" s="19"/>
      <c r="M103" s="25"/>
      <c r="N103" s="19"/>
      <c r="O103" s="5">
        <v>1</v>
      </c>
      <c r="P103" t="s">
        <v>4</v>
      </c>
      <c r="Q103">
        <v>6</v>
      </c>
      <c r="R103" t="s">
        <v>3437</v>
      </c>
      <c r="S103" t="s">
        <v>3382</v>
      </c>
    </row>
    <row r="104" spans="1:19">
      <c r="A104" t="str">
        <f t="shared" si="4"/>
        <v>Kick</v>
      </c>
      <c r="B104" t="str">
        <f t="shared" si="5"/>
        <v>Kick</v>
      </c>
      <c r="C104" s="96" t="s">
        <v>98</v>
      </c>
      <c r="D104" s="98"/>
      <c r="E104" s="99">
        <v>87</v>
      </c>
      <c r="F104" s="96">
        <v>15</v>
      </c>
      <c r="G104" s="96"/>
      <c r="H104" s="5">
        <v>9</v>
      </c>
      <c r="I104" s="5">
        <v>0</v>
      </c>
      <c r="J104" s="43" t="s">
        <v>1663</v>
      </c>
      <c r="K104" s="19" t="s">
        <v>2010</v>
      </c>
      <c r="L104" s="19"/>
      <c r="M104" s="25"/>
      <c r="N104" s="19"/>
      <c r="O104" s="5">
        <v>1</v>
      </c>
      <c r="P104" t="s">
        <v>4</v>
      </c>
      <c r="Q104">
        <v>8</v>
      </c>
      <c r="R104" t="s">
        <v>3437</v>
      </c>
      <c r="S104" t="s">
        <v>3382</v>
      </c>
    </row>
    <row r="105" spans="1:19">
      <c r="A105" t="str">
        <f t="shared" si="4"/>
        <v>Horn</v>
      </c>
      <c r="B105" t="str">
        <f t="shared" si="5"/>
        <v>Horn</v>
      </c>
      <c r="C105" s="96" t="s">
        <v>198</v>
      </c>
      <c r="D105" s="98"/>
      <c r="E105" s="99">
        <v>88</v>
      </c>
      <c r="F105" s="96">
        <v>15</v>
      </c>
      <c r="G105" s="96"/>
      <c r="H105" s="5">
        <v>9</v>
      </c>
      <c r="I105" s="5">
        <v>0</v>
      </c>
      <c r="J105" s="43" t="s">
        <v>1663</v>
      </c>
      <c r="K105" s="19" t="s">
        <v>2010</v>
      </c>
      <c r="L105" s="19"/>
      <c r="M105" s="25"/>
      <c r="N105" s="19"/>
      <c r="O105" s="5">
        <v>1</v>
      </c>
      <c r="P105" t="s">
        <v>4</v>
      </c>
      <c r="Q105">
        <v>8</v>
      </c>
      <c r="R105" t="s">
        <v>3437</v>
      </c>
      <c r="S105" t="s">
        <v>3382</v>
      </c>
    </row>
    <row r="106" spans="1:19">
      <c r="A106" t="str">
        <f t="shared" si="4"/>
        <v>Thorn</v>
      </c>
      <c r="B106" t="str">
        <f t="shared" si="5"/>
        <v>Thorn</v>
      </c>
      <c r="C106" s="96" t="s">
        <v>41</v>
      </c>
      <c r="D106" s="98"/>
      <c r="E106" s="99">
        <v>89</v>
      </c>
      <c r="F106" s="96">
        <v>30</v>
      </c>
      <c r="G106" s="96"/>
      <c r="H106" s="5">
        <v>9</v>
      </c>
      <c r="I106" s="5">
        <v>0</v>
      </c>
      <c r="J106" s="43" t="s">
        <v>1656</v>
      </c>
      <c r="K106" s="19" t="s">
        <v>2009</v>
      </c>
      <c r="L106" s="19"/>
      <c r="M106" s="25"/>
      <c r="N106" s="19"/>
      <c r="O106" s="5">
        <v>1</v>
      </c>
      <c r="P106" t="s">
        <v>4</v>
      </c>
      <c r="Q106">
        <v>6</v>
      </c>
      <c r="R106" t="s">
        <v>3437</v>
      </c>
      <c r="S106" t="s">
        <v>3382</v>
      </c>
    </row>
    <row r="107" spans="1:19">
      <c r="A107" t="str">
        <f t="shared" si="4"/>
        <v>Sword</v>
      </c>
      <c r="B107" t="str">
        <f t="shared" si="5"/>
        <v>Sword</v>
      </c>
      <c r="C107" s="96" t="s">
        <v>108</v>
      </c>
      <c r="D107" s="98"/>
      <c r="E107" s="99" t="s">
        <v>1729</v>
      </c>
      <c r="F107" s="96">
        <v>30</v>
      </c>
      <c r="G107" s="96"/>
      <c r="H107" s="5">
        <v>9</v>
      </c>
      <c r="I107" s="5">
        <v>0</v>
      </c>
      <c r="J107" s="43" t="s">
        <v>1663</v>
      </c>
      <c r="K107" s="19" t="s">
        <v>2010</v>
      </c>
      <c r="L107" s="19"/>
      <c r="M107" s="25"/>
      <c r="N107" s="19"/>
      <c r="O107" s="5">
        <v>1</v>
      </c>
      <c r="P107" t="s">
        <v>4</v>
      </c>
      <c r="Q107">
        <v>8</v>
      </c>
      <c r="R107" t="s">
        <v>3437</v>
      </c>
      <c r="S107" t="s">
        <v>3382</v>
      </c>
    </row>
    <row r="108" spans="1:19">
      <c r="A108" t="str">
        <f t="shared" si="4"/>
        <v>Head</v>
      </c>
      <c r="B108" t="str">
        <f t="shared" si="5"/>
        <v>Head</v>
      </c>
      <c r="C108" s="96" t="s">
        <v>254</v>
      </c>
      <c r="D108" s="98"/>
      <c r="E108" s="99" t="s">
        <v>1671</v>
      </c>
      <c r="F108" s="96">
        <v>15</v>
      </c>
      <c r="G108" s="96"/>
      <c r="H108" s="5">
        <v>9</v>
      </c>
      <c r="I108" s="5">
        <v>0</v>
      </c>
      <c r="J108" s="43" t="s">
        <v>1663</v>
      </c>
      <c r="K108" s="19" t="s">
        <v>2010</v>
      </c>
      <c r="L108" s="19"/>
      <c r="M108" s="25"/>
      <c r="N108" s="19"/>
      <c r="O108" s="5">
        <v>1</v>
      </c>
      <c r="P108" t="s">
        <v>4</v>
      </c>
      <c r="Q108">
        <v>8</v>
      </c>
      <c r="R108" t="s">
        <v>3437</v>
      </c>
      <c r="S108" t="s">
        <v>3382</v>
      </c>
    </row>
    <row r="109" spans="1:19">
      <c r="A109" t="str">
        <f t="shared" si="4"/>
        <v>Beak</v>
      </c>
      <c r="B109" t="str">
        <f t="shared" si="5"/>
        <v>Beak</v>
      </c>
      <c r="C109" s="96" t="s">
        <v>348</v>
      </c>
      <c r="D109" s="98"/>
      <c r="E109" s="99" t="s">
        <v>1693</v>
      </c>
      <c r="F109" s="96">
        <v>30</v>
      </c>
      <c r="G109" s="96"/>
      <c r="H109" s="5">
        <v>9</v>
      </c>
      <c r="I109" s="5">
        <v>0</v>
      </c>
      <c r="J109" s="43" t="s">
        <v>2016</v>
      </c>
      <c r="K109" s="19" t="s">
        <v>2009</v>
      </c>
      <c r="L109" s="19"/>
      <c r="M109" s="25"/>
      <c r="N109" s="19"/>
      <c r="O109" s="5">
        <v>1</v>
      </c>
      <c r="P109" t="s">
        <v>5</v>
      </c>
      <c r="Q109">
        <v>6</v>
      </c>
      <c r="R109" t="s">
        <v>3437</v>
      </c>
      <c r="S109" t="s">
        <v>3382</v>
      </c>
    </row>
    <row r="110" spans="1:19">
      <c r="A110" t="str">
        <f t="shared" si="4"/>
        <v>Tail</v>
      </c>
      <c r="B110" t="str">
        <f t="shared" si="5"/>
        <v>Tail</v>
      </c>
      <c r="C110" s="96" t="s">
        <v>147</v>
      </c>
      <c r="D110" s="98"/>
      <c r="E110" s="99" t="s">
        <v>1697</v>
      </c>
      <c r="F110" s="96">
        <v>30</v>
      </c>
      <c r="G110" s="96"/>
      <c r="H110" s="5">
        <v>9</v>
      </c>
      <c r="I110" s="5">
        <v>0</v>
      </c>
      <c r="J110" s="43" t="s">
        <v>2017</v>
      </c>
      <c r="K110" s="19" t="s">
        <v>2010</v>
      </c>
      <c r="L110" s="19"/>
      <c r="M110" s="25"/>
      <c r="N110" s="19"/>
      <c r="O110" s="5">
        <v>1</v>
      </c>
      <c r="P110" t="s">
        <v>5</v>
      </c>
      <c r="Q110">
        <v>8</v>
      </c>
      <c r="R110" t="s">
        <v>3437</v>
      </c>
      <c r="S110" t="s">
        <v>3382</v>
      </c>
    </row>
    <row r="111" spans="1:19">
      <c r="A111" t="str">
        <f t="shared" si="4"/>
        <v>Pincer</v>
      </c>
      <c r="B111" t="str">
        <f t="shared" si="5"/>
        <v>Pincer</v>
      </c>
      <c r="C111" s="96" t="s">
        <v>206</v>
      </c>
      <c r="D111" s="98"/>
      <c r="E111" s="99" t="s">
        <v>1701</v>
      </c>
      <c r="F111" s="96">
        <v>30</v>
      </c>
      <c r="G111" s="96"/>
      <c r="H111" s="5">
        <v>9</v>
      </c>
      <c r="I111" s="5">
        <v>0</v>
      </c>
      <c r="J111" s="43" t="s">
        <v>1663</v>
      </c>
      <c r="K111" s="19" t="s">
        <v>2010</v>
      </c>
      <c r="L111" s="19"/>
      <c r="M111" s="25"/>
      <c r="N111" s="19"/>
      <c r="O111" s="5">
        <v>1</v>
      </c>
      <c r="P111" t="s">
        <v>4</v>
      </c>
      <c r="Q111">
        <v>8</v>
      </c>
      <c r="R111" t="s">
        <v>3437</v>
      </c>
      <c r="S111" t="s">
        <v>3382</v>
      </c>
    </row>
    <row r="112" spans="1:19">
      <c r="A112" t="str">
        <f t="shared" si="4"/>
        <v>Fin</v>
      </c>
      <c r="B112" t="str">
        <f t="shared" si="5"/>
        <v>Fin</v>
      </c>
      <c r="C112" s="96" t="s">
        <v>250</v>
      </c>
      <c r="D112" s="98"/>
      <c r="E112" s="99" t="s">
        <v>1704</v>
      </c>
      <c r="F112" s="96">
        <v>30</v>
      </c>
      <c r="G112" s="96"/>
      <c r="H112" s="5">
        <v>9</v>
      </c>
      <c r="I112" s="5">
        <v>0</v>
      </c>
      <c r="J112" s="43" t="s">
        <v>2016</v>
      </c>
      <c r="K112" s="19" t="s">
        <v>2009</v>
      </c>
      <c r="L112" s="19"/>
      <c r="M112" s="25"/>
      <c r="N112" s="19"/>
      <c r="O112" s="5">
        <v>1</v>
      </c>
      <c r="P112" t="s">
        <v>5</v>
      </c>
      <c r="Q112">
        <v>6</v>
      </c>
      <c r="R112" t="s">
        <v>3437</v>
      </c>
      <c r="S112" t="s">
        <v>3382</v>
      </c>
    </row>
    <row r="113" spans="1:21">
      <c r="A113" t="str">
        <f t="shared" si="4"/>
        <v>Tentacle</v>
      </c>
      <c r="B113" t="str">
        <f t="shared" si="5"/>
        <v>Tentacle</v>
      </c>
      <c r="C113" s="96" t="s">
        <v>230</v>
      </c>
      <c r="D113" s="98"/>
      <c r="E113" s="99">
        <v>90</v>
      </c>
      <c r="F113" s="96">
        <v>30</v>
      </c>
      <c r="G113" s="96"/>
      <c r="H113" s="5">
        <v>9</v>
      </c>
      <c r="I113" s="5">
        <v>0</v>
      </c>
      <c r="J113" s="43" t="s">
        <v>1656</v>
      </c>
      <c r="K113" s="19" t="s">
        <v>2009</v>
      </c>
      <c r="L113" s="19"/>
      <c r="M113" s="25"/>
      <c r="N113" s="19"/>
      <c r="O113" s="5">
        <v>1</v>
      </c>
      <c r="P113" t="s">
        <v>4</v>
      </c>
      <c r="Q113">
        <v>6</v>
      </c>
      <c r="R113" t="s">
        <v>3437</v>
      </c>
      <c r="S113" t="s">
        <v>3382</v>
      </c>
    </row>
    <row r="114" spans="1:21">
      <c r="A114" t="str">
        <f t="shared" si="4"/>
        <v>W-Pincer</v>
      </c>
      <c r="B114" t="str">
        <f t="shared" si="5"/>
        <v>W-Pincer</v>
      </c>
      <c r="C114" s="96" t="s">
        <v>263</v>
      </c>
      <c r="D114" s="98"/>
      <c r="E114" s="99">
        <v>91</v>
      </c>
      <c r="F114" s="96">
        <v>15</v>
      </c>
      <c r="G114" s="96"/>
      <c r="H114" s="5">
        <v>9</v>
      </c>
      <c r="I114" s="5">
        <v>0</v>
      </c>
      <c r="J114" s="43" t="s">
        <v>2019</v>
      </c>
      <c r="K114" s="19"/>
      <c r="L114" s="19"/>
      <c r="M114" s="25"/>
      <c r="N114" s="19"/>
      <c r="O114" s="5">
        <v>1</v>
      </c>
      <c r="P114" t="s">
        <v>4</v>
      </c>
      <c r="Q114">
        <v>8</v>
      </c>
      <c r="R114" t="s">
        <v>3437</v>
      </c>
      <c r="S114" t="s">
        <v>3442</v>
      </c>
    </row>
    <row r="115" spans="1:21">
      <c r="A115" t="str">
        <f t="shared" si="4"/>
        <v>W-Attack</v>
      </c>
      <c r="B115" t="str">
        <f t="shared" si="5"/>
        <v>W-Attack</v>
      </c>
      <c r="C115" s="96" t="s">
        <v>118</v>
      </c>
      <c r="D115" s="98"/>
      <c r="E115" s="99">
        <v>92</v>
      </c>
      <c r="F115" s="96">
        <v>15</v>
      </c>
      <c r="G115" s="96"/>
      <c r="H115" s="5">
        <v>9</v>
      </c>
      <c r="I115" s="5">
        <v>0</v>
      </c>
      <c r="J115" s="43" t="s">
        <v>2021</v>
      </c>
      <c r="K115" s="19" t="s">
        <v>2009</v>
      </c>
      <c r="L115" s="19"/>
      <c r="M115" s="25"/>
      <c r="N115" s="19"/>
      <c r="O115" s="5">
        <v>1</v>
      </c>
      <c r="P115" t="s">
        <v>4</v>
      </c>
      <c r="Q115">
        <v>6</v>
      </c>
      <c r="R115" t="s">
        <v>3437</v>
      </c>
      <c r="S115" t="s">
        <v>3442</v>
      </c>
    </row>
    <row r="116" spans="1:21">
      <c r="A116" t="str">
        <f t="shared" si="4"/>
        <v>4-Heads</v>
      </c>
      <c r="B116" t="str">
        <f t="shared" si="5"/>
        <v>4-Heads</v>
      </c>
      <c r="C116" s="96" t="s">
        <v>298</v>
      </c>
      <c r="D116" s="98"/>
      <c r="E116" s="99">
        <v>93</v>
      </c>
      <c r="F116" s="96">
        <v>15</v>
      </c>
      <c r="G116" s="96"/>
      <c r="H116" s="5">
        <v>9</v>
      </c>
      <c r="I116" s="5">
        <v>0</v>
      </c>
      <c r="J116" s="43" t="s">
        <v>2023</v>
      </c>
      <c r="K116" s="19" t="s">
        <v>2024</v>
      </c>
      <c r="L116" s="19"/>
      <c r="M116" s="25"/>
      <c r="N116" s="19"/>
      <c r="O116" s="5">
        <v>1</v>
      </c>
      <c r="P116" t="s">
        <v>4</v>
      </c>
      <c r="Q116">
        <v>5</v>
      </c>
      <c r="R116" t="s">
        <v>3437</v>
      </c>
      <c r="S116" t="s">
        <v>3442</v>
      </c>
    </row>
    <row r="117" spans="1:21">
      <c r="A117" t="str">
        <f t="shared" si="4"/>
        <v>8-Legs</v>
      </c>
      <c r="B117" t="str">
        <f t="shared" si="5"/>
        <v>8-Legs</v>
      </c>
      <c r="C117" s="96" t="s">
        <v>238</v>
      </c>
      <c r="D117" s="98"/>
      <c r="E117" s="99">
        <v>94</v>
      </c>
      <c r="F117" s="96">
        <v>15</v>
      </c>
      <c r="G117" s="96"/>
      <c r="H117" s="5">
        <v>9</v>
      </c>
      <c r="I117" s="5">
        <v>0</v>
      </c>
      <c r="J117" s="43" t="s">
        <v>2025</v>
      </c>
      <c r="K117" s="19" t="s">
        <v>2026</v>
      </c>
      <c r="L117" s="19"/>
      <c r="M117" s="25"/>
      <c r="N117" s="19"/>
      <c r="O117" s="5">
        <v>1</v>
      </c>
      <c r="P117" t="s">
        <v>4</v>
      </c>
      <c r="Q117">
        <v>5</v>
      </c>
      <c r="R117" t="s">
        <v>3437</v>
      </c>
      <c r="S117" t="s">
        <v>3442</v>
      </c>
    </row>
    <row r="118" spans="1:21">
      <c r="A118" t="str">
        <f t="shared" si="4"/>
        <v>Touch</v>
      </c>
      <c r="B118" t="str">
        <f t="shared" si="5"/>
        <v>Touch</v>
      </c>
      <c r="C118" s="96" t="s">
        <v>519</v>
      </c>
      <c r="D118" s="98"/>
      <c r="E118" s="99">
        <v>95</v>
      </c>
      <c r="F118" s="96">
        <v>15</v>
      </c>
      <c r="G118" s="96"/>
      <c r="H118" s="5">
        <v>9</v>
      </c>
      <c r="I118" s="5">
        <v>0</v>
      </c>
      <c r="J118" s="43" t="s">
        <v>1730</v>
      </c>
      <c r="K118" s="19"/>
      <c r="L118" s="19"/>
      <c r="M118" s="25"/>
      <c r="N118" s="19"/>
      <c r="O118" s="5">
        <v>1</v>
      </c>
      <c r="P118" t="s">
        <v>6</v>
      </c>
      <c r="Q118">
        <v>6</v>
      </c>
      <c r="R118" t="s">
        <v>3437</v>
      </c>
      <c r="S118" t="s">
        <v>3382</v>
      </c>
      <c r="U118" t="s">
        <v>54</v>
      </c>
    </row>
    <row r="119" spans="1:21">
      <c r="A119" t="str">
        <f t="shared" si="4"/>
        <v>Saw</v>
      </c>
      <c r="B119" t="str">
        <f t="shared" si="5"/>
        <v>Saw</v>
      </c>
      <c r="C119" s="96" t="s">
        <v>504</v>
      </c>
      <c r="D119" s="98"/>
      <c r="E119" s="99">
        <v>96</v>
      </c>
      <c r="F119" s="96">
        <v>15</v>
      </c>
      <c r="G119" s="96"/>
      <c r="H119" s="5">
        <v>9</v>
      </c>
      <c r="I119" s="5">
        <v>0</v>
      </c>
      <c r="J119" s="43" t="s">
        <v>1865</v>
      </c>
      <c r="K119" s="19"/>
      <c r="L119" s="19"/>
      <c r="M119" s="25"/>
      <c r="N119" s="19"/>
      <c r="O119" s="5">
        <v>1</v>
      </c>
      <c r="R119" t="s">
        <v>3437</v>
      </c>
      <c r="S119" t="s">
        <v>3382</v>
      </c>
      <c r="U119" t="s">
        <v>3443</v>
      </c>
    </row>
    <row r="120" spans="1:21">
      <c r="A120" t="str">
        <f t="shared" si="4"/>
        <v>Dissolve</v>
      </c>
      <c r="B120" t="str">
        <f t="shared" si="5"/>
        <v>Dissolve</v>
      </c>
      <c r="C120" s="96" t="s">
        <v>130</v>
      </c>
      <c r="D120" s="98"/>
      <c r="E120" s="99">
        <v>97</v>
      </c>
      <c r="F120" s="96">
        <v>15</v>
      </c>
      <c r="G120" s="96"/>
      <c r="H120" s="5">
        <v>9</v>
      </c>
      <c r="I120" s="5">
        <v>0</v>
      </c>
      <c r="J120" s="43" t="s">
        <v>2028</v>
      </c>
      <c r="K120" s="19"/>
      <c r="L120" s="19"/>
      <c r="M120" s="25"/>
      <c r="N120" s="19"/>
      <c r="O120" s="5">
        <v>1</v>
      </c>
      <c r="P120" t="s">
        <v>6</v>
      </c>
      <c r="Q120">
        <v>6</v>
      </c>
      <c r="R120" t="s">
        <v>3437</v>
      </c>
      <c r="S120" t="s">
        <v>3382</v>
      </c>
      <c r="U120" t="s">
        <v>54</v>
      </c>
    </row>
    <row r="121" spans="1:21">
      <c r="A121" t="str">
        <f t="shared" si="4"/>
        <v>Absorb</v>
      </c>
      <c r="B121" t="str">
        <f t="shared" si="5"/>
        <v>Absorb</v>
      </c>
      <c r="C121" s="96" t="s">
        <v>54</v>
      </c>
      <c r="D121" s="98"/>
      <c r="E121" s="99">
        <v>98</v>
      </c>
      <c r="F121" s="96">
        <v>15</v>
      </c>
      <c r="G121" s="96"/>
      <c r="H121" s="5">
        <v>9</v>
      </c>
      <c r="I121" s="5">
        <v>0</v>
      </c>
      <c r="J121" s="43" t="s">
        <v>2029</v>
      </c>
      <c r="K121" s="19"/>
      <c r="L121" s="19"/>
      <c r="M121" s="25"/>
      <c r="N121" s="19"/>
      <c r="O121" s="5">
        <v>1</v>
      </c>
      <c r="P121" t="s">
        <v>6</v>
      </c>
      <c r="Q121">
        <v>6</v>
      </c>
      <c r="R121" t="s">
        <v>3437</v>
      </c>
      <c r="S121" t="s">
        <v>3382</v>
      </c>
      <c r="U121" t="s">
        <v>54</v>
      </c>
    </row>
    <row r="122" spans="1:21">
      <c r="A122" t="str">
        <f t="shared" si="4"/>
        <v>Cure</v>
      </c>
      <c r="B122" t="str">
        <f t="shared" si="5"/>
        <v>Cure</v>
      </c>
      <c r="C122" s="96" t="s">
        <v>213</v>
      </c>
      <c r="D122" s="98"/>
      <c r="E122" s="99">
        <v>99</v>
      </c>
      <c r="F122" s="96">
        <v>15</v>
      </c>
      <c r="G122" s="96"/>
      <c r="H122" s="5">
        <v>9</v>
      </c>
      <c r="I122" s="5" t="s">
        <v>1970</v>
      </c>
      <c r="J122" s="43" t="s">
        <v>1788</v>
      </c>
      <c r="K122" s="19"/>
      <c r="L122" s="19"/>
      <c r="M122" s="25"/>
      <c r="N122" s="19"/>
      <c r="O122" s="5" t="s">
        <v>2030</v>
      </c>
      <c r="P122" t="s">
        <v>6</v>
      </c>
      <c r="Q122">
        <v>4</v>
      </c>
      <c r="R122" t="s">
        <v>1854</v>
      </c>
      <c r="S122" t="s">
        <v>3385</v>
      </c>
    </row>
    <row r="123" spans="1:21">
      <c r="A123" t="str">
        <f t="shared" si="4"/>
        <v>Defense</v>
      </c>
      <c r="B123" t="str">
        <f t="shared" si="5"/>
        <v>Defense</v>
      </c>
      <c r="C123" s="96" t="s">
        <v>115</v>
      </c>
      <c r="D123" s="98"/>
      <c r="E123" s="99" t="s">
        <v>1927</v>
      </c>
      <c r="F123" s="96">
        <v>30</v>
      </c>
      <c r="G123" s="96"/>
      <c r="H123" s="5">
        <v>9</v>
      </c>
      <c r="I123" s="96" t="s">
        <v>1746</v>
      </c>
      <c r="J123" s="43" t="s">
        <v>2031</v>
      </c>
      <c r="K123" s="19"/>
      <c r="L123" s="19"/>
      <c r="M123" s="25"/>
      <c r="N123" s="19"/>
      <c r="O123" s="5" t="s">
        <v>1748</v>
      </c>
      <c r="R123" t="s">
        <v>1745</v>
      </c>
      <c r="S123" t="s">
        <v>3383</v>
      </c>
      <c r="U123" t="s">
        <v>3383</v>
      </c>
    </row>
    <row r="124" spans="1:21">
      <c r="A124" t="str">
        <f t="shared" si="4"/>
        <v>Shell</v>
      </c>
      <c r="B124" t="str">
        <f t="shared" si="5"/>
        <v>Shell</v>
      </c>
      <c r="C124" s="96" t="s">
        <v>239</v>
      </c>
      <c r="D124" s="98"/>
      <c r="E124" s="99" t="s">
        <v>2032</v>
      </c>
      <c r="F124" s="96">
        <v>30</v>
      </c>
      <c r="G124" s="96"/>
      <c r="H124" s="5">
        <v>9</v>
      </c>
      <c r="I124" s="96" t="s">
        <v>1746</v>
      </c>
      <c r="J124" s="43" t="s">
        <v>2031</v>
      </c>
      <c r="K124" s="19"/>
      <c r="L124" s="19"/>
      <c r="M124" s="25"/>
      <c r="N124" s="19"/>
      <c r="O124" s="5" t="s">
        <v>1748</v>
      </c>
      <c r="R124" t="s">
        <v>1745</v>
      </c>
      <c r="S124" t="s">
        <v>3383</v>
      </c>
      <c r="U124" t="s">
        <v>3383</v>
      </c>
    </row>
    <row r="125" spans="1:21">
      <c r="A125" t="str">
        <f t="shared" si="4"/>
        <v>Mirror</v>
      </c>
      <c r="B125" t="str">
        <f t="shared" si="5"/>
        <v>Mirror</v>
      </c>
      <c r="C125" s="96" t="s">
        <v>209</v>
      </c>
      <c r="D125" s="98"/>
      <c r="E125" s="99" t="s">
        <v>1955</v>
      </c>
      <c r="F125" s="96">
        <v>15</v>
      </c>
      <c r="G125" s="96"/>
      <c r="H125" s="5">
        <v>9</v>
      </c>
      <c r="I125" s="5" t="s">
        <v>1970</v>
      </c>
      <c r="J125" s="43" t="s">
        <v>2033</v>
      </c>
      <c r="K125" s="19"/>
      <c r="L125" s="19"/>
      <c r="M125" s="25"/>
      <c r="N125" s="19"/>
      <c r="O125" s="5" t="s">
        <v>2030</v>
      </c>
      <c r="R125" t="s">
        <v>1745</v>
      </c>
      <c r="S125" t="s">
        <v>3389</v>
      </c>
      <c r="U125" t="s">
        <v>3389</v>
      </c>
    </row>
    <row r="126" spans="1:21">
      <c r="A126" t="str">
        <f t="shared" si="4"/>
        <v>Counter</v>
      </c>
      <c r="B126" t="str">
        <f t="shared" si="5"/>
        <v>Counter</v>
      </c>
      <c r="C126" s="96" t="s">
        <v>121</v>
      </c>
      <c r="D126" s="98"/>
      <c r="E126" s="99" t="s">
        <v>1717</v>
      </c>
      <c r="F126" s="96">
        <v>30</v>
      </c>
      <c r="G126" s="96"/>
      <c r="H126" s="5">
        <v>9</v>
      </c>
      <c r="I126" s="5">
        <v>0</v>
      </c>
      <c r="J126" s="43" t="s">
        <v>2034</v>
      </c>
      <c r="K126" s="19"/>
      <c r="L126" s="19"/>
      <c r="M126" s="25"/>
      <c r="N126" s="19"/>
      <c r="O126" s="5">
        <v>1</v>
      </c>
      <c r="P126" t="s">
        <v>4</v>
      </c>
      <c r="R126" t="s">
        <v>3437</v>
      </c>
      <c r="S126" t="s">
        <v>121</v>
      </c>
      <c r="U126" t="s">
        <v>121</v>
      </c>
    </row>
    <row r="127" spans="1:21">
      <c r="A127" t="str">
        <f t="shared" si="4"/>
        <v>Burning</v>
      </c>
      <c r="B127" t="str">
        <f t="shared" si="5"/>
        <v>Burning</v>
      </c>
      <c r="C127" s="96" t="s">
        <v>154</v>
      </c>
      <c r="D127" s="98"/>
      <c r="E127" s="99" t="s">
        <v>1965</v>
      </c>
      <c r="F127" s="96">
        <v>30</v>
      </c>
      <c r="G127" s="96"/>
      <c r="H127" s="5">
        <v>9</v>
      </c>
      <c r="I127" s="5">
        <v>0</v>
      </c>
      <c r="J127" s="43" t="s">
        <v>2035</v>
      </c>
      <c r="K127" s="19"/>
      <c r="L127" s="19"/>
      <c r="M127" s="25"/>
      <c r="N127" s="19"/>
      <c r="O127" s="5">
        <v>1</v>
      </c>
      <c r="P127" t="s">
        <v>6</v>
      </c>
      <c r="R127" t="s">
        <v>1854</v>
      </c>
      <c r="S127" t="s">
        <v>121</v>
      </c>
      <c r="U127" t="s">
        <v>121</v>
      </c>
    </row>
    <row r="128" spans="1:21">
      <c r="A128" t="str">
        <f t="shared" si="4"/>
        <v>2-Swords</v>
      </c>
      <c r="B128" t="str">
        <f t="shared" si="5"/>
        <v>2-Swords</v>
      </c>
      <c r="C128" s="96" t="s">
        <v>430</v>
      </c>
      <c r="D128" s="98"/>
      <c r="E128" s="99" t="s">
        <v>1684</v>
      </c>
      <c r="F128" s="96">
        <v>15</v>
      </c>
      <c r="G128" s="96"/>
      <c r="H128" s="5">
        <v>9</v>
      </c>
      <c r="I128" s="5">
        <v>0</v>
      </c>
      <c r="J128" s="43" t="s">
        <v>2019</v>
      </c>
      <c r="K128" s="19"/>
      <c r="L128" s="19"/>
      <c r="M128" s="25"/>
      <c r="N128" s="19"/>
      <c r="O128" s="5">
        <v>1</v>
      </c>
      <c r="P128" t="s">
        <v>4</v>
      </c>
      <c r="Q128">
        <v>8</v>
      </c>
      <c r="R128" t="s">
        <v>3437</v>
      </c>
      <c r="S128" t="s">
        <v>3442</v>
      </c>
    </row>
    <row r="129" spans="1:21">
      <c r="A129" t="str">
        <f t="shared" si="4"/>
        <v>2-Tusks</v>
      </c>
      <c r="B129" t="str">
        <f t="shared" si="5"/>
        <v>2-Tusks</v>
      </c>
      <c r="C129" s="96" t="s">
        <v>385</v>
      </c>
      <c r="D129" s="98"/>
      <c r="E129" s="99" t="s">
        <v>1654</v>
      </c>
      <c r="F129" s="96">
        <v>15</v>
      </c>
      <c r="G129" s="96"/>
      <c r="H129" s="5">
        <v>9</v>
      </c>
      <c r="I129" s="5">
        <v>0</v>
      </c>
      <c r="J129" s="43" t="s">
        <v>2019</v>
      </c>
      <c r="K129" s="19"/>
      <c r="L129" s="19"/>
      <c r="M129" s="25"/>
      <c r="N129" s="19"/>
      <c r="O129" s="5">
        <v>1</v>
      </c>
      <c r="P129" t="s">
        <v>4</v>
      </c>
      <c r="Q129">
        <v>8</v>
      </c>
      <c r="R129" t="s">
        <v>3437</v>
      </c>
      <c r="S129" t="s">
        <v>3442</v>
      </c>
    </row>
    <row r="130" spans="1:21">
      <c r="A130" t="str">
        <f t="shared" si="4"/>
        <v>3-Heads</v>
      </c>
      <c r="B130" t="str">
        <f t="shared" si="5"/>
        <v>3-Heads</v>
      </c>
      <c r="C130" s="96" t="s">
        <v>414</v>
      </c>
      <c r="D130" s="98"/>
      <c r="E130" s="99" t="s">
        <v>2037</v>
      </c>
      <c r="F130" s="96">
        <v>15</v>
      </c>
      <c r="G130" s="96"/>
      <c r="H130" s="5">
        <v>9</v>
      </c>
      <c r="I130" s="5">
        <v>0</v>
      </c>
      <c r="J130" s="43" t="s">
        <v>2039</v>
      </c>
      <c r="K130" s="19" t="s">
        <v>2024</v>
      </c>
      <c r="L130" s="19"/>
      <c r="M130" s="25"/>
      <c r="N130" s="19"/>
      <c r="O130" s="5">
        <v>1</v>
      </c>
      <c r="P130" t="s">
        <v>4</v>
      </c>
      <c r="Q130">
        <v>6</v>
      </c>
      <c r="R130" t="s">
        <v>3437</v>
      </c>
      <c r="S130" t="s">
        <v>3442</v>
      </c>
    </row>
    <row r="131" spans="1:21">
      <c r="A131" t="str">
        <f t="shared" si="4"/>
        <v>3-Horns</v>
      </c>
      <c r="B131" t="str">
        <f t="shared" si="5"/>
        <v>3-Horns</v>
      </c>
      <c r="C131" s="96" t="s">
        <v>326</v>
      </c>
      <c r="D131" s="98"/>
      <c r="E131" s="99" t="s">
        <v>1766</v>
      </c>
      <c r="F131" s="96">
        <v>15</v>
      </c>
      <c r="G131" s="96"/>
      <c r="H131" s="5">
        <v>9</v>
      </c>
      <c r="I131" s="5">
        <v>0</v>
      </c>
      <c r="J131" s="43" t="s">
        <v>2040</v>
      </c>
      <c r="K131" s="19" t="s">
        <v>2024</v>
      </c>
      <c r="L131" s="19"/>
      <c r="M131" s="25"/>
      <c r="N131" s="19"/>
      <c r="O131" s="5">
        <v>1</v>
      </c>
      <c r="P131" t="s">
        <v>4</v>
      </c>
      <c r="Q131">
        <v>8</v>
      </c>
      <c r="R131" t="s">
        <v>3437</v>
      </c>
      <c r="S131" t="s">
        <v>3442</v>
      </c>
    </row>
    <row r="132" spans="1:21">
      <c r="A132" t="str">
        <f t="shared" si="4"/>
        <v>6-Arms</v>
      </c>
      <c r="B132" t="str">
        <f t="shared" si="5"/>
        <v>6-Arms</v>
      </c>
      <c r="C132" s="96" t="s">
        <v>458</v>
      </c>
      <c r="D132" s="98"/>
      <c r="E132" s="99" t="s">
        <v>1814</v>
      </c>
      <c r="F132" s="96">
        <v>15</v>
      </c>
      <c r="G132" s="96"/>
      <c r="H132" s="5">
        <v>9</v>
      </c>
      <c r="I132" s="5">
        <v>0</v>
      </c>
      <c r="J132" s="43" t="s">
        <v>2042</v>
      </c>
      <c r="K132" s="19"/>
      <c r="L132" s="19"/>
      <c r="M132" s="25"/>
      <c r="N132" s="19"/>
      <c r="O132" s="5">
        <v>1</v>
      </c>
      <c r="P132" t="s">
        <v>4</v>
      </c>
      <c r="Q132">
        <v>5</v>
      </c>
      <c r="R132" t="s">
        <v>3437</v>
      </c>
      <c r="S132" t="s">
        <v>3442</v>
      </c>
    </row>
    <row r="133" spans="1:21">
      <c r="A133" t="str">
        <f t="shared" si="4"/>
        <v>Critical</v>
      </c>
      <c r="B133" t="str">
        <f t="shared" si="5"/>
        <v>Critical</v>
      </c>
      <c r="C133" s="96" t="s">
        <v>126</v>
      </c>
      <c r="D133" s="98"/>
      <c r="E133" s="99" t="s">
        <v>1901</v>
      </c>
      <c r="F133" s="96">
        <v>10</v>
      </c>
      <c r="G133" s="96"/>
      <c r="H133" s="5">
        <v>9</v>
      </c>
      <c r="I133" s="5">
        <v>0</v>
      </c>
      <c r="J133" s="43" t="s">
        <v>2044</v>
      </c>
      <c r="K133" s="19"/>
      <c r="L133" s="19"/>
      <c r="M133" s="25"/>
      <c r="N133" s="19"/>
      <c r="O133" s="5">
        <v>1</v>
      </c>
      <c r="P133" t="s">
        <v>4</v>
      </c>
      <c r="Q133">
        <v>8</v>
      </c>
      <c r="R133" t="s">
        <v>3437</v>
      </c>
      <c r="S133" t="s">
        <v>3382</v>
      </c>
      <c r="U133" t="s">
        <v>126</v>
      </c>
    </row>
    <row r="134" spans="1:21">
      <c r="A134" t="str">
        <f t="shared" si="4"/>
        <v>Axe</v>
      </c>
      <c r="B134" t="str">
        <f t="shared" si="5"/>
        <v>Axe</v>
      </c>
      <c r="C134" s="96" t="s">
        <v>505</v>
      </c>
      <c r="D134" s="98"/>
      <c r="E134" s="99" t="s">
        <v>2020</v>
      </c>
      <c r="F134" s="96">
        <v>20</v>
      </c>
      <c r="G134" s="96"/>
      <c r="H134" s="5">
        <v>9</v>
      </c>
      <c r="I134" s="5">
        <v>0</v>
      </c>
      <c r="J134" s="43" t="s">
        <v>1663</v>
      </c>
      <c r="K134" s="19" t="s">
        <v>2010</v>
      </c>
      <c r="L134" s="19"/>
      <c r="M134" s="25"/>
      <c r="N134" s="19"/>
      <c r="O134" s="5">
        <v>1</v>
      </c>
      <c r="P134" t="s">
        <v>4</v>
      </c>
      <c r="Q134">
        <v>8</v>
      </c>
      <c r="R134" t="s">
        <v>3437</v>
      </c>
      <c r="S134" t="s">
        <v>3382</v>
      </c>
    </row>
    <row r="135" spans="1:21">
      <c r="A135" t="str">
        <f t="shared" si="4"/>
        <v>Honey</v>
      </c>
      <c r="B135" t="str">
        <f t="shared" si="5"/>
        <v>Honey</v>
      </c>
      <c r="C135" s="96" t="s">
        <v>423</v>
      </c>
      <c r="D135" s="98"/>
      <c r="E135" s="99" t="s">
        <v>2045</v>
      </c>
      <c r="F135" s="96">
        <v>10</v>
      </c>
      <c r="G135" s="96"/>
      <c r="H135" s="5">
        <v>9</v>
      </c>
      <c r="I135" s="5" t="s">
        <v>1970</v>
      </c>
      <c r="J135" s="43" t="s">
        <v>1788</v>
      </c>
      <c r="K135" s="19"/>
      <c r="L135" s="19"/>
      <c r="M135" s="25"/>
      <c r="N135" s="19"/>
      <c r="O135" s="5" t="s">
        <v>2030</v>
      </c>
      <c r="P135" t="s">
        <v>6</v>
      </c>
      <c r="Q135">
        <v>4</v>
      </c>
      <c r="R135" t="s">
        <v>1854</v>
      </c>
      <c r="S135" t="s">
        <v>3385</v>
      </c>
    </row>
    <row r="136" spans="1:21">
      <c r="A136" t="str">
        <f t="shared" si="4"/>
        <v>Heal</v>
      </c>
      <c r="B136" t="str">
        <f t="shared" si="5"/>
        <v>Heal</v>
      </c>
      <c r="C136" s="96" t="s">
        <v>74</v>
      </c>
      <c r="D136" s="98"/>
      <c r="E136" s="99" t="s">
        <v>1885</v>
      </c>
      <c r="F136" s="96">
        <v>10</v>
      </c>
      <c r="G136" s="96"/>
      <c r="H136" s="5">
        <v>9</v>
      </c>
      <c r="I136" s="5" t="s">
        <v>1970</v>
      </c>
      <c r="J136" s="43" t="s">
        <v>1788</v>
      </c>
      <c r="K136" s="19"/>
      <c r="L136" s="19"/>
      <c r="M136" s="25"/>
      <c r="N136" s="19"/>
      <c r="O136" s="5" t="s">
        <v>2030</v>
      </c>
      <c r="P136" t="s">
        <v>6</v>
      </c>
      <c r="Q136">
        <v>4</v>
      </c>
      <c r="R136" t="s">
        <v>1854</v>
      </c>
      <c r="S136" t="s">
        <v>3385</v>
      </c>
    </row>
    <row r="137" spans="1:21">
      <c r="A137" t="str">
        <f t="shared" si="4"/>
        <v>LifePotion</v>
      </c>
      <c r="B137" t="str">
        <f t="shared" si="5"/>
        <v>LifePotion</v>
      </c>
      <c r="C137" s="96" t="s">
        <v>75</v>
      </c>
      <c r="D137" s="98" t="s">
        <v>1764</v>
      </c>
      <c r="E137" s="99" t="s">
        <v>2041</v>
      </c>
      <c r="F137" s="96">
        <v>3</v>
      </c>
      <c r="G137" s="96"/>
      <c r="H137" s="5">
        <v>9</v>
      </c>
      <c r="I137" s="5" t="s">
        <v>1970</v>
      </c>
      <c r="J137" s="43" t="s">
        <v>2046</v>
      </c>
      <c r="K137" s="19"/>
      <c r="L137" s="19"/>
      <c r="M137" s="25"/>
      <c r="N137" s="19"/>
      <c r="O137" s="5" t="s">
        <v>2030</v>
      </c>
      <c r="P137" t="s">
        <v>6</v>
      </c>
      <c r="Q137">
        <v>6</v>
      </c>
      <c r="R137" t="s">
        <v>3439</v>
      </c>
      <c r="S137" t="s">
        <v>3388</v>
      </c>
    </row>
    <row r="138" spans="1:21">
      <c r="A138" t="str">
        <f t="shared" si="4"/>
        <v>W-Kick</v>
      </c>
      <c r="B138" t="str">
        <f t="shared" si="5"/>
        <v>W-Kick</v>
      </c>
      <c r="C138" s="96" t="s">
        <v>404</v>
      </c>
      <c r="D138" s="98"/>
      <c r="E138" s="99" t="s">
        <v>1921</v>
      </c>
      <c r="F138" s="96">
        <v>15</v>
      </c>
      <c r="G138" s="96"/>
      <c r="H138" s="5">
        <v>9</v>
      </c>
      <c r="I138" s="5">
        <v>0</v>
      </c>
      <c r="J138" s="43" t="s">
        <v>2019</v>
      </c>
      <c r="K138" s="19"/>
      <c r="L138" s="19"/>
      <c r="M138" s="25"/>
      <c r="N138" s="19"/>
      <c r="O138" s="5">
        <v>1</v>
      </c>
      <c r="P138" t="s">
        <v>4</v>
      </c>
      <c r="Q138">
        <v>8</v>
      </c>
      <c r="R138" t="s">
        <v>3437</v>
      </c>
      <c r="S138" t="s">
        <v>3442</v>
      </c>
    </row>
    <row r="139" spans="1:21">
      <c r="A139" t="str">
        <f t="shared" si="4"/>
        <v>ParaNail</v>
      </c>
      <c r="B139" t="str">
        <f t="shared" si="5"/>
        <v>ParaNail</v>
      </c>
      <c r="C139" s="96" t="s">
        <v>190</v>
      </c>
      <c r="D139" s="98"/>
      <c r="E139" s="99" t="s">
        <v>2036</v>
      </c>
      <c r="F139" s="96">
        <v>20</v>
      </c>
      <c r="G139" s="96"/>
      <c r="H139" s="5">
        <v>9</v>
      </c>
      <c r="I139" s="5">
        <v>0</v>
      </c>
      <c r="J139" s="43" t="s">
        <v>2049</v>
      </c>
      <c r="K139" s="19"/>
      <c r="L139" s="19"/>
      <c r="M139" s="25"/>
      <c r="N139" s="19"/>
      <c r="O139" s="5">
        <v>1</v>
      </c>
      <c r="R139" t="s">
        <v>3437</v>
      </c>
      <c r="S139" t="s">
        <v>3382</v>
      </c>
    </row>
    <row r="140" spans="1:21">
      <c r="A140" t="str">
        <f t="shared" si="4"/>
        <v>Wind Up</v>
      </c>
      <c r="B140" t="str">
        <f t="shared" si="5"/>
        <v>Wind Up</v>
      </c>
      <c r="C140" s="96" t="s">
        <v>65</v>
      </c>
      <c r="D140" s="98"/>
      <c r="E140" s="99" t="s">
        <v>2050</v>
      </c>
      <c r="F140" s="96">
        <v>20</v>
      </c>
      <c r="G140" s="96"/>
      <c r="H140" s="5">
        <v>9</v>
      </c>
      <c r="I140" s="5">
        <v>0</v>
      </c>
      <c r="J140" s="43" t="s">
        <v>2049</v>
      </c>
      <c r="K140" s="19"/>
      <c r="L140" s="19"/>
      <c r="M140" s="25"/>
      <c r="N140" s="19"/>
      <c r="O140" s="5">
        <v>1</v>
      </c>
      <c r="R140" t="s">
        <v>3437</v>
      </c>
      <c r="S140" t="s">
        <v>3382</v>
      </c>
    </row>
    <row r="141" spans="1:21">
      <c r="A141" t="str">
        <f t="shared" si="4"/>
        <v>Tie Up</v>
      </c>
      <c r="B141" t="str">
        <f t="shared" si="5"/>
        <v>Tie Up</v>
      </c>
      <c r="C141" s="96" t="s">
        <v>150</v>
      </c>
      <c r="D141" s="98"/>
      <c r="E141" s="99" t="s">
        <v>2051</v>
      </c>
      <c r="F141" s="96">
        <v>20</v>
      </c>
      <c r="G141" s="96"/>
      <c r="H141" s="5">
        <v>9</v>
      </c>
      <c r="I141" s="5">
        <v>0</v>
      </c>
      <c r="J141" s="43" t="s">
        <v>2049</v>
      </c>
      <c r="K141" s="19"/>
      <c r="L141" s="19"/>
      <c r="M141" s="25"/>
      <c r="N141" s="19"/>
      <c r="O141" s="5">
        <v>1</v>
      </c>
      <c r="R141" t="s">
        <v>3437</v>
      </c>
      <c r="S141" t="s">
        <v>3382</v>
      </c>
    </row>
    <row r="142" spans="1:21">
      <c r="A142" t="str">
        <f t="shared" si="4"/>
        <v>Breath</v>
      </c>
      <c r="B142" t="str">
        <f t="shared" si="5"/>
        <v>Breath</v>
      </c>
      <c r="C142" s="96" t="s">
        <v>396</v>
      </c>
      <c r="D142" s="98"/>
      <c r="E142" s="99" t="s">
        <v>2052</v>
      </c>
      <c r="F142" s="96">
        <v>20</v>
      </c>
      <c r="G142" s="96"/>
      <c r="H142" s="5">
        <v>9</v>
      </c>
      <c r="I142" s="5">
        <v>0</v>
      </c>
      <c r="J142" s="43" t="s">
        <v>2049</v>
      </c>
      <c r="K142" s="19"/>
      <c r="L142" s="19"/>
      <c r="M142" s="25"/>
      <c r="N142" s="19"/>
      <c r="O142" s="5">
        <v>1</v>
      </c>
      <c r="R142" t="s">
        <v>3438</v>
      </c>
      <c r="S142" t="s">
        <v>3382</v>
      </c>
    </row>
    <row r="143" spans="1:21">
      <c r="A143" t="str">
        <f t="shared" si="4"/>
        <v>Poison</v>
      </c>
      <c r="B143" t="str">
        <f t="shared" si="5"/>
        <v>Poison</v>
      </c>
      <c r="C143" s="96" t="s">
        <v>20</v>
      </c>
      <c r="D143" s="98"/>
      <c r="E143" s="99" t="s">
        <v>1897</v>
      </c>
      <c r="F143" s="96">
        <v>20</v>
      </c>
      <c r="G143" s="96"/>
      <c r="H143" s="5">
        <v>9</v>
      </c>
      <c r="I143" s="5">
        <v>0</v>
      </c>
      <c r="J143" s="43" t="s">
        <v>2054</v>
      </c>
      <c r="K143" s="19"/>
      <c r="L143" s="19"/>
      <c r="M143" s="25"/>
      <c r="N143" s="19"/>
      <c r="O143" s="5">
        <v>1</v>
      </c>
      <c r="R143" t="s">
        <v>3437</v>
      </c>
      <c r="S143" t="s">
        <v>3382</v>
      </c>
    </row>
    <row r="144" spans="1:21">
      <c r="A144" t="str">
        <f t="shared" si="4"/>
        <v>P-Skin</v>
      </c>
      <c r="B144" t="str">
        <f t="shared" si="5"/>
        <v>P-Skin</v>
      </c>
      <c r="C144" s="96" t="s">
        <v>138</v>
      </c>
      <c r="D144" s="98"/>
      <c r="E144" s="99" t="s">
        <v>1881</v>
      </c>
      <c r="F144" s="96">
        <v>30</v>
      </c>
      <c r="G144" s="96"/>
      <c r="H144" s="5">
        <v>9</v>
      </c>
      <c r="I144" s="5">
        <v>0</v>
      </c>
      <c r="J144" s="43" t="s">
        <v>2055</v>
      </c>
      <c r="K144" s="19"/>
      <c r="L144" s="19"/>
      <c r="M144" s="25"/>
      <c r="N144" s="19"/>
      <c r="O144" s="5">
        <v>1</v>
      </c>
      <c r="R144" t="s">
        <v>3437</v>
      </c>
      <c r="S144" t="s">
        <v>121</v>
      </c>
      <c r="U144" t="s">
        <v>121</v>
      </c>
    </row>
    <row r="145" spans="1:21">
      <c r="A145" t="str">
        <f t="shared" si="4"/>
        <v>ParaSkin</v>
      </c>
      <c r="B145" t="str">
        <f t="shared" si="5"/>
        <v>ParaSkin</v>
      </c>
      <c r="C145" s="96" t="s">
        <v>269</v>
      </c>
      <c r="D145" s="98"/>
      <c r="E145" s="99" t="s">
        <v>2056</v>
      </c>
      <c r="F145" s="96">
        <v>30</v>
      </c>
      <c r="G145" s="96"/>
      <c r="H145" s="5">
        <v>9</v>
      </c>
      <c r="I145" s="5">
        <v>0</v>
      </c>
      <c r="J145" s="43" t="s">
        <v>2057</v>
      </c>
      <c r="K145" s="19"/>
      <c r="L145" s="19"/>
      <c r="M145" s="25"/>
      <c r="N145" s="19"/>
      <c r="O145" s="5">
        <v>1</v>
      </c>
      <c r="R145" t="s">
        <v>3437</v>
      </c>
      <c r="S145" t="s">
        <v>121</v>
      </c>
      <c r="U145" t="s">
        <v>121</v>
      </c>
    </row>
    <row r="146" spans="1:21">
      <c r="A146" t="str">
        <f t="shared" si="4"/>
        <v>Petrify</v>
      </c>
      <c r="B146" t="str">
        <f t="shared" si="5"/>
        <v>Petrify</v>
      </c>
      <c r="C146" s="96" t="s">
        <v>363</v>
      </c>
      <c r="D146" s="98"/>
      <c r="E146" s="99" t="s">
        <v>2012</v>
      </c>
      <c r="F146" s="96">
        <v>20</v>
      </c>
      <c r="G146" s="96"/>
      <c r="H146" s="5">
        <v>9</v>
      </c>
      <c r="I146" s="5">
        <v>0</v>
      </c>
      <c r="J146" s="43" t="s">
        <v>2058</v>
      </c>
      <c r="K146" s="19"/>
      <c r="L146" s="19"/>
      <c r="M146" s="25"/>
      <c r="N146" s="19"/>
      <c r="O146" s="5">
        <v>1</v>
      </c>
      <c r="R146" t="s">
        <v>3437</v>
      </c>
      <c r="S146" t="s">
        <v>3382</v>
      </c>
    </row>
    <row r="147" spans="1:21">
      <c r="A147" t="str">
        <f t="shared" si="4"/>
        <v>StonSkin</v>
      </c>
      <c r="B147" t="str">
        <f t="shared" si="5"/>
        <v>StonSkin</v>
      </c>
      <c r="C147" s="96" t="s">
        <v>364</v>
      </c>
      <c r="D147" s="98"/>
      <c r="E147" s="99" t="s">
        <v>2027</v>
      </c>
      <c r="F147" s="96">
        <v>30</v>
      </c>
      <c r="G147" s="96"/>
      <c r="H147" s="5">
        <v>9</v>
      </c>
      <c r="I147" s="5">
        <v>0</v>
      </c>
      <c r="J147" s="43" t="s">
        <v>2059</v>
      </c>
      <c r="K147" s="19"/>
      <c r="L147" s="19"/>
      <c r="M147" s="25"/>
      <c r="N147" s="19"/>
      <c r="O147" s="5">
        <v>1</v>
      </c>
      <c r="R147" t="s">
        <v>3437</v>
      </c>
      <c r="S147" t="s">
        <v>121</v>
      </c>
      <c r="U147" t="s">
        <v>121</v>
      </c>
    </row>
    <row r="148" spans="1:21">
      <c r="A148" t="str">
        <f t="shared" si="4"/>
        <v>Thunder</v>
      </c>
      <c r="B148" t="str">
        <f t="shared" si="5"/>
        <v>Thunder</v>
      </c>
      <c r="C148" s="96" t="s">
        <v>242</v>
      </c>
      <c r="D148" s="98"/>
      <c r="E148" s="99" t="s">
        <v>2060</v>
      </c>
      <c r="F148" s="96">
        <v>15</v>
      </c>
      <c r="G148" s="96"/>
      <c r="H148" s="5">
        <v>9</v>
      </c>
      <c r="I148" s="5" t="s">
        <v>1970</v>
      </c>
      <c r="J148" s="43" t="s">
        <v>2061</v>
      </c>
      <c r="K148" s="19"/>
      <c r="L148" s="19"/>
      <c r="M148" s="25"/>
      <c r="N148" s="19"/>
      <c r="O148" s="5" t="s">
        <v>2030</v>
      </c>
      <c r="P148" t="s">
        <v>6</v>
      </c>
      <c r="Q148">
        <v>7</v>
      </c>
      <c r="R148" t="s">
        <v>1854</v>
      </c>
      <c r="S148" t="s">
        <v>3386</v>
      </c>
    </row>
    <row r="149" spans="1:21">
      <c r="A149" t="str">
        <f t="shared" si="4"/>
        <v>Ice</v>
      </c>
      <c r="B149" t="str">
        <f t="shared" si="5"/>
        <v>Ice</v>
      </c>
      <c r="C149" s="96" t="s">
        <v>441</v>
      </c>
      <c r="D149" s="98"/>
      <c r="E149" s="99" t="s">
        <v>2062</v>
      </c>
      <c r="F149" s="96">
        <v>15</v>
      </c>
      <c r="G149" s="96"/>
      <c r="H149" s="5">
        <v>9</v>
      </c>
      <c r="I149" s="5" t="s">
        <v>1970</v>
      </c>
      <c r="J149" s="43" t="s">
        <v>2063</v>
      </c>
      <c r="K149" s="19"/>
      <c r="L149" s="19"/>
      <c r="M149" s="25"/>
      <c r="N149" s="19"/>
      <c r="O149" s="5" t="s">
        <v>2030</v>
      </c>
      <c r="P149" t="s">
        <v>6</v>
      </c>
      <c r="Q149">
        <v>7</v>
      </c>
      <c r="R149" t="s">
        <v>1854</v>
      </c>
      <c r="S149" t="s">
        <v>3386</v>
      </c>
    </row>
    <row r="150" spans="1:21">
      <c r="A150" t="str">
        <f t="shared" si="4"/>
        <v>Fire</v>
      </c>
      <c r="B150" t="str">
        <f t="shared" si="5"/>
        <v>Fire</v>
      </c>
      <c r="C150" s="96" t="s">
        <v>159</v>
      </c>
      <c r="D150" s="98"/>
      <c r="E150" s="99" t="s">
        <v>2064</v>
      </c>
      <c r="F150" s="96">
        <v>15</v>
      </c>
      <c r="G150" s="96"/>
      <c r="H150" s="5">
        <v>9</v>
      </c>
      <c r="I150" s="5" t="s">
        <v>1970</v>
      </c>
      <c r="J150" s="43" t="s">
        <v>2065</v>
      </c>
      <c r="K150" s="19"/>
      <c r="L150" s="19"/>
      <c r="M150" s="25"/>
      <c r="N150" s="19"/>
      <c r="O150" s="5" t="s">
        <v>2030</v>
      </c>
      <c r="P150" t="s">
        <v>6</v>
      </c>
      <c r="Q150">
        <v>7</v>
      </c>
      <c r="R150" t="s">
        <v>1854</v>
      </c>
      <c r="S150" t="s">
        <v>3386</v>
      </c>
    </row>
    <row r="151" spans="1:21">
      <c r="A151" t="str">
        <f t="shared" si="4"/>
        <v>Flame</v>
      </c>
      <c r="B151" t="str">
        <f t="shared" si="5"/>
        <v>Flame</v>
      </c>
      <c r="C151" s="96" t="s">
        <v>49</v>
      </c>
      <c r="D151" s="98"/>
      <c r="E151" s="99" t="s">
        <v>2066</v>
      </c>
      <c r="F151" s="96">
        <v>15</v>
      </c>
      <c r="G151" s="96"/>
      <c r="H151" s="5">
        <v>9</v>
      </c>
      <c r="I151" s="5" t="s">
        <v>1970</v>
      </c>
      <c r="J151" s="43" t="s">
        <v>2068</v>
      </c>
      <c r="K151" s="19"/>
      <c r="L151" s="19"/>
      <c r="M151" s="25"/>
      <c r="N151" s="19"/>
      <c r="O151" s="5" t="s">
        <v>2030</v>
      </c>
      <c r="P151" t="s">
        <v>6</v>
      </c>
      <c r="Q151">
        <v>5</v>
      </c>
      <c r="R151" t="s">
        <v>1854</v>
      </c>
      <c r="S151" t="s">
        <v>3387</v>
      </c>
    </row>
    <row r="152" spans="1:21">
      <c r="A152" t="str">
        <f t="shared" si="4"/>
        <v>Gas</v>
      </c>
      <c r="B152" t="str">
        <f t="shared" si="5"/>
        <v>Gas</v>
      </c>
      <c r="C152" s="96" t="s">
        <v>101</v>
      </c>
      <c r="D152" s="98"/>
      <c r="E152" s="99" t="s">
        <v>2069</v>
      </c>
      <c r="F152" s="96">
        <v>15</v>
      </c>
      <c r="G152" s="96"/>
      <c r="H152" s="5">
        <v>9</v>
      </c>
      <c r="I152" s="5" t="s">
        <v>1970</v>
      </c>
      <c r="J152" s="43" t="s">
        <v>2071</v>
      </c>
      <c r="K152" s="19"/>
      <c r="L152" s="19"/>
      <c r="M152" s="25"/>
      <c r="N152" s="19"/>
      <c r="O152" s="5" t="s">
        <v>2030</v>
      </c>
      <c r="P152" t="s">
        <v>6</v>
      </c>
      <c r="Q152">
        <v>5</v>
      </c>
      <c r="R152" t="s">
        <v>1854</v>
      </c>
      <c r="S152" t="s">
        <v>3387</v>
      </c>
    </row>
    <row r="153" spans="1:21">
      <c r="A153" t="str">
        <f t="shared" si="4"/>
        <v>Blizzard</v>
      </c>
      <c r="B153" t="str">
        <f t="shared" si="5"/>
        <v>Blizzard</v>
      </c>
      <c r="C153" s="96" t="s">
        <v>268</v>
      </c>
      <c r="D153" s="98"/>
      <c r="E153" s="99" t="s">
        <v>1845</v>
      </c>
      <c r="F153" s="96">
        <v>15</v>
      </c>
      <c r="G153" s="96"/>
      <c r="H153" s="5">
        <v>9</v>
      </c>
      <c r="I153" s="5" t="s">
        <v>1970</v>
      </c>
      <c r="J153" s="43" t="s">
        <v>2072</v>
      </c>
      <c r="K153" s="19"/>
      <c r="L153" s="19"/>
      <c r="M153" s="25"/>
      <c r="N153" s="19"/>
      <c r="O153" s="5" t="s">
        <v>2030</v>
      </c>
      <c r="P153" t="s">
        <v>6</v>
      </c>
      <c r="Q153">
        <v>5</v>
      </c>
      <c r="R153" t="s">
        <v>1854</v>
      </c>
      <c r="S153" t="s">
        <v>3387</v>
      </c>
    </row>
    <row r="154" spans="1:21">
      <c r="A154" t="str">
        <f t="shared" si="4"/>
        <v>Lightng</v>
      </c>
      <c r="B154" t="str">
        <f t="shared" si="5"/>
        <v>Lightng</v>
      </c>
      <c r="C154" s="96" t="s">
        <v>344</v>
      </c>
      <c r="D154" s="98"/>
      <c r="E154" s="99" t="s">
        <v>2013</v>
      </c>
      <c r="F154" s="96">
        <v>15</v>
      </c>
      <c r="G154" s="96"/>
      <c r="H154" s="5">
        <v>9</v>
      </c>
      <c r="I154" s="5" t="s">
        <v>1970</v>
      </c>
      <c r="J154" s="43" t="s">
        <v>2074</v>
      </c>
      <c r="K154" s="19"/>
      <c r="L154" s="19"/>
      <c r="M154" s="25"/>
      <c r="N154" s="19"/>
      <c r="O154" s="5" t="s">
        <v>2030</v>
      </c>
      <c r="P154" t="s">
        <v>6</v>
      </c>
      <c r="Q154">
        <v>5</v>
      </c>
      <c r="R154" t="s">
        <v>1854</v>
      </c>
      <c r="S154" t="s">
        <v>3387</v>
      </c>
    </row>
    <row r="155" spans="1:21">
      <c r="A155" t="str">
        <f t="shared" si="4"/>
        <v>Beam</v>
      </c>
      <c r="B155" t="str">
        <f t="shared" si="5"/>
        <v>Beam</v>
      </c>
      <c r="C155" s="96" t="s">
        <v>109</v>
      </c>
      <c r="D155" s="98"/>
      <c r="E155" s="99" t="s">
        <v>2011</v>
      </c>
      <c r="F155" s="96">
        <v>15</v>
      </c>
      <c r="G155" s="96"/>
      <c r="H155" s="5">
        <v>9</v>
      </c>
      <c r="I155" s="5">
        <v>0</v>
      </c>
      <c r="J155" s="43" t="s">
        <v>2075</v>
      </c>
      <c r="K155" s="19"/>
      <c r="L155" s="19"/>
      <c r="M155" s="25"/>
      <c r="N155" s="19"/>
      <c r="O155" s="5">
        <v>1</v>
      </c>
      <c r="P155" t="s">
        <v>6</v>
      </c>
      <c r="Q155">
        <v>7</v>
      </c>
      <c r="R155" t="s">
        <v>1854</v>
      </c>
      <c r="S155" t="s">
        <v>3386</v>
      </c>
    </row>
    <row r="156" spans="1:21">
      <c r="A156" t="str">
        <f t="shared" si="4"/>
        <v>P-Blast</v>
      </c>
      <c r="B156" t="str">
        <f t="shared" si="5"/>
        <v>P-Blast</v>
      </c>
      <c r="C156" s="96" t="s">
        <v>142</v>
      </c>
      <c r="D156" s="98"/>
      <c r="E156" s="99" t="s">
        <v>1904</v>
      </c>
      <c r="F156" s="96">
        <v>15</v>
      </c>
      <c r="G156" s="96"/>
      <c r="H156" s="5">
        <v>9</v>
      </c>
      <c r="I156" s="5" t="s">
        <v>1970</v>
      </c>
      <c r="J156" s="43" t="s">
        <v>2076</v>
      </c>
      <c r="K156" s="19"/>
      <c r="L156" s="19"/>
      <c r="M156" s="25"/>
      <c r="N156" s="19"/>
      <c r="O156" s="5" t="s">
        <v>2030</v>
      </c>
      <c r="P156" t="s">
        <v>6</v>
      </c>
      <c r="Q156">
        <v>9</v>
      </c>
      <c r="R156" t="s">
        <v>1854</v>
      </c>
      <c r="S156" t="s">
        <v>3387</v>
      </c>
    </row>
    <row r="157" spans="1:21">
      <c r="A157" t="str">
        <f t="shared" si="4"/>
        <v>Dispel</v>
      </c>
      <c r="B157" t="str">
        <f t="shared" si="5"/>
        <v>Dispel</v>
      </c>
      <c r="C157" s="96" t="s">
        <v>444</v>
      </c>
      <c r="D157" s="98"/>
      <c r="E157" s="99" t="s">
        <v>1779</v>
      </c>
      <c r="F157" s="96">
        <v>15</v>
      </c>
      <c r="G157" s="96"/>
      <c r="H157" s="5">
        <v>9</v>
      </c>
      <c r="I157" s="5" t="s">
        <v>1970</v>
      </c>
      <c r="J157" s="43" t="s">
        <v>2077</v>
      </c>
      <c r="K157" s="19"/>
      <c r="L157" s="19"/>
      <c r="M157" s="25"/>
      <c r="N157" s="19"/>
      <c r="O157" s="5" t="s">
        <v>2030</v>
      </c>
      <c r="P157" t="s">
        <v>6</v>
      </c>
      <c r="Q157">
        <v>13</v>
      </c>
      <c r="R157" t="s">
        <v>1854</v>
      </c>
      <c r="S157" t="s">
        <v>3386</v>
      </c>
    </row>
    <row r="158" spans="1:21">
      <c r="A158" t="str">
        <f t="shared" si="4"/>
        <v>D-Beam</v>
      </c>
      <c r="B158" t="str">
        <f t="shared" si="5"/>
        <v>D-Beam</v>
      </c>
      <c r="C158" s="96" t="s">
        <v>178</v>
      </c>
      <c r="D158" s="98"/>
      <c r="E158" s="99" t="s">
        <v>1777</v>
      </c>
      <c r="F158" s="96">
        <v>15</v>
      </c>
      <c r="G158" s="96"/>
      <c r="H158" s="5">
        <v>9</v>
      </c>
      <c r="I158" s="5">
        <v>0</v>
      </c>
      <c r="J158" s="43" t="s">
        <v>2078</v>
      </c>
      <c r="K158" s="19"/>
      <c r="L158" s="19"/>
      <c r="M158" s="25"/>
      <c r="N158" s="19"/>
      <c r="O158" s="5">
        <v>1</v>
      </c>
      <c r="P158" t="s">
        <v>6</v>
      </c>
      <c r="Q158">
        <v>13</v>
      </c>
      <c r="R158" t="s">
        <v>1854</v>
      </c>
      <c r="S158" t="s">
        <v>3386</v>
      </c>
    </row>
    <row r="159" spans="1:21">
      <c r="A159" t="str">
        <f t="shared" si="4"/>
        <v>Squirt</v>
      </c>
      <c r="B159" t="str">
        <f t="shared" si="5"/>
        <v>Squirt</v>
      </c>
      <c r="C159" s="96" t="s">
        <v>258</v>
      </c>
      <c r="D159" s="98"/>
      <c r="E159" s="99" t="s">
        <v>2018</v>
      </c>
      <c r="F159" s="96">
        <v>15</v>
      </c>
      <c r="G159" s="96"/>
      <c r="H159" s="5">
        <v>9</v>
      </c>
      <c r="I159" s="5">
        <v>0</v>
      </c>
      <c r="J159" s="43" t="s">
        <v>2063</v>
      </c>
      <c r="K159" s="19"/>
      <c r="L159" s="19"/>
      <c r="M159" s="25"/>
      <c r="N159" s="19"/>
      <c r="O159" s="5">
        <v>1</v>
      </c>
      <c r="P159" t="s">
        <v>6</v>
      </c>
      <c r="Q159">
        <v>7</v>
      </c>
      <c r="R159" t="s">
        <v>1854</v>
      </c>
      <c r="S159" t="s">
        <v>3386</v>
      </c>
    </row>
    <row r="160" spans="1:21">
      <c r="A160" t="str">
        <f t="shared" si="4"/>
        <v>SunBurst</v>
      </c>
      <c r="B160" t="str">
        <f t="shared" ref="B160:B214" si="6">C160&amp;D160</f>
        <v>SunBurst</v>
      </c>
      <c r="C160" s="96" t="s">
        <v>45</v>
      </c>
      <c r="D160" s="98"/>
      <c r="E160" s="99" t="s">
        <v>1973</v>
      </c>
      <c r="F160" s="96">
        <v>15</v>
      </c>
      <c r="G160" s="96"/>
      <c r="H160" s="5">
        <v>9</v>
      </c>
      <c r="I160" s="5">
        <v>0</v>
      </c>
      <c r="J160" s="43" t="s">
        <v>2077</v>
      </c>
      <c r="K160" s="19"/>
      <c r="L160" s="19"/>
      <c r="M160" s="25"/>
      <c r="N160" s="19"/>
      <c r="O160" s="5">
        <v>1</v>
      </c>
      <c r="P160" t="s">
        <v>6</v>
      </c>
      <c r="Q160">
        <v>13</v>
      </c>
      <c r="R160" t="s">
        <v>1854</v>
      </c>
      <c r="S160" t="s">
        <v>3386</v>
      </c>
    </row>
    <row r="161" spans="1:21">
      <c r="A161" t="str">
        <f t="shared" ref="A161:A214" si="7">B161</f>
        <v>SleepGas</v>
      </c>
      <c r="B161" t="str">
        <f t="shared" si="6"/>
        <v>SleepGas</v>
      </c>
      <c r="C161" s="96" t="s">
        <v>21</v>
      </c>
      <c r="D161" s="98"/>
      <c r="E161" s="99" t="s">
        <v>1930</v>
      </c>
      <c r="F161" s="96">
        <v>15</v>
      </c>
      <c r="G161" s="96"/>
      <c r="H161" s="5">
        <v>9</v>
      </c>
      <c r="I161" s="5">
        <v>0</v>
      </c>
      <c r="J161" s="43" t="s">
        <v>1798</v>
      </c>
      <c r="K161" s="19"/>
      <c r="L161" s="19"/>
      <c r="M161" s="25"/>
      <c r="N161" s="19"/>
      <c r="O161" s="5">
        <v>1</v>
      </c>
      <c r="R161" t="s">
        <v>1854</v>
      </c>
      <c r="S161" t="s">
        <v>3386</v>
      </c>
    </row>
    <row r="162" spans="1:21">
      <c r="A162" t="str">
        <f t="shared" si="7"/>
        <v>Sleep</v>
      </c>
      <c r="B162" t="str">
        <f t="shared" si="6"/>
        <v>Sleep</v>
      </c>
      <c r="C162" s="96" t="s">
        <v>467</v>
      </c>
      <c r="D162" s="98"/>
      <c r="E162" s="99" t="s">
        <v>2067</v>
      </c>
      <c r="F162" s="96">
        <v>15</v>
      </c>
      <c r="G162" s="96"/>
      <c r="H162" s="5">
        <v>9</v>
      </c>
      <c r="I162" s="5" t="s">
        <v>1970</v>
      </c>
      <c r="J162" s="43" t="s">
        <v>1798</v>
      </c>
      <c r="K162" s="19"/>
      <c r="L162" s="19"/>
      <c r="M162" s="25"/>
      <c r="N162" s="19"/>
      <c r="O162" s="5" t="s">
        <v>2030</v>
      </c>
      <c r="R162" t="s">
        <v>1854</v>
      </c>
      <c r="S162" t="s">
        <v>3386</v>
      </c>
    </row>
    <row r="163" spans="1:21">
      <c r="A163" t="str">
        <f t="shared" si="7"/>
        <v>StonGaze</v>
      </c>
      <c r="B163" t="str">
        <f t="shared" si="6"/>
        <v>StonGaze</v>
      </c>
      <c r="C163" s="96" t="s">
        <v>173</v>
      </c>
      <c r="D163" s="98"/>
      <c r="E163" s="99" t="s">
        <v>1835</v>
      </c>
      <c r="F163" s="96">
        <v>15</v>
      </c>
      <c r="G163" s="96"/>
      <c r="H163" s="5">
        <v>9</v>
      </c>
      <c r="I163" s="5" t="s">
        <v>1970</v>
      </c>
      <c r="J163" s="43" t="s">
        <v>1800</v>
      </c>
      <c r="K163" s="19"/>
      <c r="L163" s="19"/>
      <c r="M163" s="25"/>
      <c r="N163" s="19"/>
      <c r="O163" s="5" t="s">
        <v>2030</v>
      </c>
      <c r="R163" t="s">
        <v>1854</v>
      </c>
      <c r="S163" t="s">
        <v>3386</v>
      </c>
    </row>
    <row r="164" spans="1:21">
      <c r="A164" t="str">
        <f t="shared" si="7"/>
        <v>Stone</v>
      </c>
      <c r="B164" t="str">
        <f t="shared" si="6"/>
        <v>Stone</v>
      </c>
      <c r="C164" s="96" t="s">
        <v>482</v>
      </c>
      <c r="D164" s="98"/>
      <c r="E164" s="99" t="s">
        <v>2073</v>
      </c>
      <c r="F164" s="96">
        <v>15</v>
      </c>
      <c r="G164" s="96"/>
      <c r="H164" s="5">
        <v>9</v>
      </c>
      <c r="I164" s="5" t="s">
        <v>1970</v>
      </c>
      <c r="J164" s="43" t="s">
        <v>1800</v>
      </c>
      <c r="K164" s="19"/>
      <c r="L164" s="19"/>
      <c r="M164" s="25"/>
      <c r="N164" s="19"/>
      <c r="O164" s="5" t="s">
        <v>2030</v>
      </c>
      <c r="R164" t="s">
        <v>1854</v>
      </c>
      <c r="S164" t="s">
        <v>3386</v>
      </c>
    </row>
    <row r="165" spans="1:21">
      <c r="A165" t="str">
        <f t="shared" si="7"/>
        <v>StoneGas</v>
      </c>
      <c r="B165" t="str">
        <f t="shared" si="6"/>
        <v>StoneGas</v>
      </c>
      <c r="C165" s="96" t="s">
        <v>84</v>
      </c>
      <c r="D165" s="98"/>
      <c r="E165" s="99" t="s">
        <v>2070</v>
      </c>
      <c r="F165" s="96">
        <v>15</v>
      </c>
      <c r="G165" s="96"/>
      <c r="H165" s="5">
        <v>9</v>
      </c>
      <c r="I165" s="5">
        <v>0</v>
      </c>
      <c r="J165" s="43" t="s">
        <v>1800</v>
      </c>
      <c r="K165" s="19"/>
      <c r="L165" s="19"/>
      <c r="M165" s="25"/>
      <c r="N165" s="19"/>
      <c r="O165" s="5">
        <v>1</v>
      </c>
      <c r="R165" t="s">
        <v>1854</v>
      </c>
      <c r="S165" t="s">
        <v>3386</v>
      </c>
    </row>
    <row r="166" spans="1:21">
      <c r="A166" t="str">
        <f t="shared" si="7"/>
        <v>FatalGas</v>
      </c>
      <c r="B166" t="str">
        <f t="shared" si="6"/>
        <v>FatalGas</v>
      </c>
      <c r="C166" s="96" t="s">
        <v>30</v>
      </c>
      <c r="D166" s="98"/>
      <c r="E166" s="99" t="s">
        <v>2043</v>
      </c>
      <c r="F166" s="96">
        <v>15</v>
      </c>
      <c r="G166" s="96"/>
      <c r="H166" s="5">
        <v>9</v>
      </c>
      <c r="I166" s="5">
        <v>0</v>
      </c>
      <c r="J166" s="43" t="s">
        <v>2079</v>
      </c>
      <c r="K166" s="19"/>
      <c r="L166" s="19"/>
      <c r="M166" s="25"/>
      <c r="N166" s="19"/>
      <c r="O166" s="5">
        <v>1</v>
      </c>
      <c r="R166" t="s">
        <v>1854</v>
      </c>
      <c r="S166" t="s">
        <v>3386</v>
      </c>
    </row>
    <row r="167" spans="1:21">
      <c r="A167" t="str">
        <f t="shared" si="7"/>
        <v>X-Gaze</v>
      </c>
      <c r="B167" t="str">
        <f t="shared" si="6"/>
        <v>X-Gaze</v>
      </c>
      <c r="C167" s="96" t="s">
        <v>179</v>
      </c>
      <c r="D167" s="98"/>
      <c r="E167" s="99" t="s">
        <v>1784</v>
      </c>
      <c r="F167" s="96">
        <v>15</v>
      </c>
      <c r="G167" s="96"/>
      <c r="H167" s="5">
        <v>9</v>
      </c>
      <c r="I167" s="5" t="s">
        <v>1970</v>
      </c>
      <c r="J167" s="43" t="s">
        <v>2079</v>
      </c>
      <c r="K167" s="19"/>
      <c r="L167" s="19"/>
      <c r="M167" s="25"/>
      <c r="N167" s="19"/>
      <c r="O167" s="5" t="s">
        <v>2030</v>
      </c>
      <c r="R167" t="s">
        <v>1854</v>
      </c>
      <c r="S167" t="s">
        <v>3386</v>
      </c>
    </row>
    <row r="168" spans="1:21">
      <c r="A168" t="str">
        <f t="shared" si="7"/>
        <v>Erase</v>
      </c>
      <c r="B168" t="str">
        <f t="shared" si="6"/>
        <v>Erase</v>
      </c>
      <c r="C168" s="96" t="s">
        <v>390</v>
      </c>
      <c r="D168" s="98"/>
      <c r="E168" s="99" t="s">
        <v>1906</v>
      </c>
      <c r="F168" s="96">
        <v>15</v>
      </c>
      <c r="G168" s="96"/>
      <c r="H168" s="5">
        <v>9</v>
      </c>
      <c r="I168" s="5" t="s">
        <v>1970</v>
      </c>
      <c r="J168" s="43" t="s">
        <v>2079</v>
      </c>
      <c r="K168" s="19"/>
      <c r="L168" s="19"/>
      <c r="M168" s="25"/>
      <c r="N168" s="19"/>
      <c r="O168" s="5" t="s">
        <v>2030</v>
      </c>
      <c r="R168" t="s">
        <v>1854</v>
      </c>
      <c r="S168" t="s">
        <v>3386</v>
      </c>
    </row>
    <row r="169" spans="1:21">
      <c r="A169" t="str">
        <f t="shared" si="7"/>
        <v>Blind</v>
      </c>
      <c r="B169" t="str">
        <f t="shared" si="6"/>
        <v>Blind</v>
      </c>
      <c r="C169" s="96" t="s">
        <v>25</v>
      </c>
      <c r="D169" s="98"/>
      <c r="E169" s="99" t="s">
        <v>1952</v>
      </c>
      <c r="F169" s="96">
        <v>15</v>
      </c>
      <c r="G169" s="96"/>
      <c r="H169" s="5">
        <v>9</v>
      </c>
      <c r="I169" s="5">
        <v>0</v>
      </c>
      <c r="J169" s="43" t="s">
        <v>2080</v>
      </c>
      <c r="K169" s="19"/>
      <c r="L169" s="19"/>
      <c r="M169" s="25"/>
      <c r="N169" s="19"/>
      <c r="O169" s="5">
        <v>1</v>
      </c>
      <c r="R169" t="s">
        <v>1854</v>
      </c>
      <c r="S169" t="s">
        <v>3386</v>
      </c>
    </row>
    <row r="170" spans="1:21">
      <c r="A170" t="str">
        <f t="shared" si="7"/>
        <v>Flash</v>
      </c>
      <c r="B170" t="str">
        <f t="shared" si="6"/>
        <v>Flash</v>
      </c>
      <c r="C170" s="96" t="s">
        <v>169</v>
      </c>
      <c r="D170" s="98"/>
      <c r="E170" s="99" t="s">
        <v>2053</v>
      </c>
      <c r="F170" s="96">
        <v>15</v>
      </c>
      <c r="G170" s="96"/>
      <c r="H170" s="5">
        <v>9</v>
      </c>
      <c r="I170" s="5">
        <v>0</v>
      </c>
      <c r="J170" s="43" t="s">
        <v>2081</v>
      </c>
      <c r="K170" s="19"/>
      <c r="L170" s="19"/>
      <c r="M170" s="25"/>
      <c r="N170" s="19"/>
      <c r="O170" s="5">
        <v>1</v>
      </c>
      <c r="R170" t="s">
        <v>1854</v>
      </c>
      <c r="S170" t="s">
        <v>3386</v>
      </c>
    </row>
    <row r="171" spans="1:21">
      <c r="A171" t="str">
        <f t="shared" si="7"/>
        <v>Ink</v>
      </c>
      <c r="B171" t="str">
        <f t="shared" si="6"/>
        <v>Ink</v>
      </c>
      <c r="C171" s="96" t="s">
        <v>231</v>
      </c>
      <c r="D171" s="98"/>
      <c r="E171" s="99" t="s">
        <v>1891</v>
      </c>
      <c r="F171" s="96">
        <v>15</v>
      </c>
      <c r="G171" s="96"/>
      <c r="H171" s="5">
        <v>9</v>
      </c>
      <c r="I171" s="5">
        <v>0</v>
      </c>
      <c r="J171" s="43" t="s">
        <v>2081</v>
      </c>
      <c r="K171" s="19"/>
      <c r="L171" s="19"/>
      <c r="M171" s="25"/>
      <c r="N171" s="19"/>
      <c r="O171" s="5">
        <v>1</v>
      </c>
      <c r="R171" t="s">
        <v>1854</v>
      </c>
      <c r="S171" t="s">
        <v>3386</v>
      </c>
    </row>
    <row r="172" spans="1:21">
      <c r="A172" t="str">
        <f t="shared" si="7"/>
        <v>PoisonCloud</v>
      </c>
      <c r="B172" t="str">
        <f t="shared" si="6"/>
        <v>PoisonCloud</v>
      </c>
      <c r="C172" s="96" t="s">
        <v>3461</v>
      </c>
      <c r="D172" s="98"/>
      <c r="E172" s="99" t="s">
        <v>2083</v>
      </c>
      <c r="F172" s="96">
        <v>15</v>
      </c>
      <c r="G172" s="96"/>
      <c r="H172" s="5">
        <v>9</v>
      </c>
      <c r="I172" s="5">
        <v>0</v>
      </c>
      <c r="J172" s="43" t="s">
        <v>2084</v>
      </c>
      <c r="K172" s="19"/>
      <c r="L172" s="19"/>
      <c r="M172" s="25"/>
      <c r="N172" s="19"/>
      <c r="O172" s="5">
        <v>1</v>
      </c>
      <c r="R172" t="s">
        <v>1854</v>
      </c>
      <c r="S172" t="s">
        <v>3386</v>
      </c>
      <c r="U172" t="s">
        <v>3445</v>
      </c>
    </row>
    <row r="173" spans="1:21">
      <c r="A173" t="str">
        <f t="shared" si="7"/>
        <v>Gaze</v>
      </c>
      <c r="B173" t="str">
        <f t="shared" si="6"/>
        <v>Gaze</v>
      </c>
      <c r="C173" s="96" t="s">
        <v>165</v>
      </c>
      <c r="D173" s="98"/>
      <c r="E173" s="99" t="s">
        <v>1790</v>
      </c>
      <c r="F173" s="96">
        <v>15</v>
      </c>
      <c r="G173" s="96"/>
      <c r="H173" s="5">
        <v>9</v>
      </c>
      <c r="I173" s="5" t="s">
        <v>1970</v>
      </c>
      <c r="J173" s="43" t="s">
        <v>2085</v>
      </c>
      <c r="K173" s="19"/>
      <c r="L173" s="19"/>
      <c r="M173" s="25"/>
      <c r="N173" s="19"/>
      <c r="O173" s="5" t="s">
        <v>2030</v>
      </c>
      <c r="R173" t="s">
        <v>1854</v>
      </c>
      <c r="S173" t="s">
        <v>3386</v>
      </c>
    </row>
    <row r="174" spans="1:21">
      <c r="A174" t="str">
        <f t="shared" si="7"/>
        <v>Stunner</v>
      </c>
      <c r="B174" t="str">
        <f t="shared" si="6"/>
        <v>Stunner</v>
      </c>
      <c r="C174" s="96" t="s">
        <v>221</v>
      </c>
      <c r="D174" s="98"/>
      <c r="E174" s="99" t="s">
        <v>1982</v>
      </c>
      <c r="F174" s="96">
        <v>15</v>
      </c>
      <c r="G174" s="96"/>
      <c r="H174" s="5">
        <v>9</v>
      </c>
      <c r="I174" s="5">
        <v>0</v>
      </c>
      <c r="J174" s="43" t="s">
        <v>2086</v>
      </c>
      <c r="K174" s="19"/>
      <c r="L174" s="19"/>
      <c r="M174" s="25"/>
      <c r="N174" s="19"/>
      <c r="O174" s="5">
        <v>1</v>
      </c>
      <c r="R174" t="s">
        <v>1854</v>
      </c>
      <c r="S174" t="s">
        <v>3386</v>
      </c>
    </row>
    <row r="175" spans="1:21">
      <c r="A175" t="str">
        <f t="shared" si="7"/>
        <v>Gaze</v>
      </c>
      <c r="B175" t="str">
        <f t="shared" si="6"/>
        <v>Gaze</v>
      </c>
      <c r="C175" s="96" t="s">
        <v>165</v>
      </c>
      <c r="D175" s="98"/>
      <c r="E175" s="99" t="s">
        <v>2087</v>
      </c>
      <c r="F175" s="96">
        <v>15</v>
      </c>
      <c r="G175" s="96"/>
      <c r="H175" s="5">
        <v>9</v>
      </c>
      <c r="I175" s="5" t="s">
        <v>1970</v>
      </c>
      <c r="J175" s="43" t="s">
        <v>2086</v>
      </c>
      <c r="K175" s="19"/>
      <c r="L175" s="19"/>
      <c r="M175" s="25"/>
      <c r="N175" s="19"/>
      <c r="O175" s="5" t="s">
        <v>2030</v>
      </c>
      <c r="R175" t="s">
        <v>1854</v>
      </c>
      <c r="S175" t="s">
        <v>3386</v>
      </c>
    </row>
    <row r="176" spans="1:21">
      <c r="A176" t="str">
        <f t="shared" si="7"/>
        <v>Charm</v>
      </c>
      <c r="B176" t="str">
        <f t="shared" si="6"/>
        <v>Charm</v>
      </c>
      <c r="C176" s="96" t="s">
        <v>55</v>
      </c>
      <c r="D176" s="98"/>
      <c r="E176" s="99" t="s">
        <v>2089</v>
      </c>
      <c r="F176" s="96">
        <v>15</v>
      </c>
      <c r="G176" s="96"/>
      <c r="H176" s="5">
        <v>9</v>
      </c>
      <c r="I176" s="5" t="s">
        <v>1970</v>
      </c>
      <c r="J176" s="43" t="s">
        <v>2090</v>
      </c>
      <c r="K176" s="19"/>
      <c r="L176" s="19"/>
      <c r="M176" s="25"/>
      <c r="N176" s="19"/>
      <c r="O176" s="5" t="s">
        <v>2030</v>
      </c>
      <c r="R176" t="s">
        <v>1854</v>
      </c>
      <c r="S176" t="s">
        <v>3386</v>
      </c>
    </row>
    <row r="177" spans="1:19">
      <c r="A177" t="str">
        <f t="shared" si="7"/>
        <v>Hypnos</v>
      </c>
      <c r="B177" t="str">
        <f t="shared" si="6"/>
        <v>Hypnos</v>
      </c>
      <c r="C177" s="96" t="s">
        <v>143</v>
      </c>
      <c r="D177" s="98"/>
      <c r="E177" s="99" t="s">
        <v>2047</v>
      </c>
      <c r="F177" s="96">
        <v>15</v>
      </c>
      <c r="G177" s="96"/>
      <c r="H177" s="5">
        <v>9</v>
      </c>
      <c r="I177" s="5" t="s">
        <v>1970</v>
      </c>
      <c r="J177" s="43" t="s">
        <v>2090</v>
      </c>
      <c r="K177" s="19"/>
      <c r="L177" s="19"/>
      <c r="M177" s="25"/>
      <c r="N177" s="19"/>
      <c r="O177" s="5" t="s">
        <v>2030</v>
      </c>
      <c r="R177" t="s">
        <v>1854</v>
      </c>
      <c r="S177" t="s">
        <v>3386</v>
      </c>
    </row>
    <row r="178" spans="1:19">
      <c r="A178" t="str">
        <f t="shared" si="7"/>
        <v>Sand</v>
      </c>
      <c r="B178" t="str">
        <f t="shared" si="6"/>
        <v>Sand</v>
      </c>
      <c r="C178" s="96" t="s">
        <v>81</v>
      </c>
      <c r="D178" s="98"/>
      <c r="E178" s="99" t="s">
        <v>2015</v>
      </c>
      <c r="F178" s="96">
        <v>15</v>
      </c>
      <c r="G178" s="96"/>
      <c r="H178" s="5">
        <v>9</v>
      </c>
      <c r="I178" s="5">
        <v>0</v>
      </c>
      <c r="J178" s="43" t="s">
        <v>2091</v>
      </c>
      <c r="K178" s="19"/>
      <c r="L178" s="19"/>
      <c r="M178" s="25"/>
      <c r="N178" s="19"/>
      <c r="O178" s="5">
        <v>1</v>
      </c>
      <c r="R178" t="s">
        <v>1854</v>
      </c>
      <c r="S178" t="s">
        <v>3386</v>
      </c>
    </row>
    <row r="179" spans="1:19">
      <c r="A179" t="str">
        <f t="shared" si="7"/>
        <v>Cobweb</v>
      </c>
      <c r="B179" t="str">
        <f t="shared" si="6"/>
        <v>Cobweb</v>
      </c>
      <c r="C179" s="96" t="s">
        <v>186</v>
      </c>
      <c r="D179" s="98"/>
      <c r="E179" s="99" t="s">
        <v>2038</v>
      </c>
      <c r="F179" s="96">
        <v>15</v>
      </c>
      <c r="G179" s="96"/>
      <c r="H179" s="5">
        <v>9</v>
      </c>
      <c r="I179" s="5">
        <v>0</v>
      </c>
      <c r="J179" s="43" t="s">
        <v>2091</v>
      </c>
      <c r="K179" s="19"/>
      <c r="L179" s="19"/>
      <c r="M179" s="25"/>
      <c r="N179" s="19"/>
      <c r="O179" s="5">
        <v>1</v>
      </c>
      <c r="R179" t="s">
        <v>1854</v>
      </c>
      <c r="S179" t="s">
        <v>3386</v>
      </c>
    </row>
    <row r="180" spans="1:19">
      <c r="A180" t="str">
        <f t="shared" si="7"/>
        <v>Blitz</v>
      </c>
      <c r="B180" t="str">
        <f t="shared" si="6"/>
        <v>Blitz</v>
      </c>
      <c r="C180" s="96" t="s">
        <v>257</v>
      </c>
      <c r="D180" s="98"/>
      <c r="E180" s="99" t="s">
        <v>2022</v>
      </c>
      <c r="F180" s="96">
        <v>15</v>
      </c>
      <c r="G180" s="96"/>
      <c r="H180" s="5">
        <v>9</v>
      </c>
      <c r="I180" s="5" t="s">
        <v>1970</v>
      </c>
      <c r="J180" s="43" t="s">
        <v>2091</v>
      </c>
      <c r="K180" s="19"/>
      <c r="L180" s="19"/>
      <c r="M180" s="25"/>
      <c r="N180" s="19"/>
      <c r="O180" s="5" t="s">
        <v>2030</v>
      </c>
      <c r="R180" t="s">
        <v>1854</v>
      </c>
      <c r="S180" t="s">
        <v>3386</v>
      </c>
    </row>
    <row r="181" spans="1:19">
      <c r="A181" t="str">
        <f t="shared" si="7"/>
        <v>Drain</v>
      </c>
      <c r="B181" t="str">
        <f t="shared" si="6"/>
        <v>Drain</v>
      </c>
      <c r="C181" s="96" t="s">
        <v>431</v>
      </c>
      <c r="D181" s="98"/>
      <c r="E181" s="99" t="s">
        <v>2088</v>
      </c>
      <c r="F181" s="96">
        <v>15</v>
      </c>
      <c r="G181" s="96"/>
      <c r="H181" s="5">
        <v>9</v>
      </c>
      <c r="I181" s="5">
        <v>0</v>
      </c>
      <c r="J181" s="43" t="s">
        <v>2093</v>
      </c>
      <c r="K181" s="19"/>
      <c r="L181" s="19"/>
      <c r="M181" s="25"/>
      <c r="N181" s="19"/>
      <c r="O181" s="5">
        <v>1</v>
      </c>
      <c r="R181" t="s">
        <v>1854</v>
      </c>
      <c r="S181" t="s">
        <v>3382</v>
      </c>
    </row>
    <row r="182" spans="1:19">
      <c r="A182" t="str">
        <f t="shared" si="7"/>
        <v>Stench</v>
      </c>
      <c r="B182" t="str">
        <f t="shared" si="6"/>
        <v>Stench</v>
      </c>
      <c r="C182" s="96" t="s">
        <v>212</v>
      </c>
      <c r="D182" s="98"/>
      <c r="E182" s="99" t="s">
        <v>2048</v>
      </c>
      <c r="F182" s="96">
        <v>15</v>
      </c>
      <c r="G182" s="96"/>
      <c r="H182" s="5">
        <v>9</v>
      </c>
      <c r="I182" s="5">
        <v>0</v>
      </c>
      <c r="J182" s="43" t="s">
        <v>2093</v>
      </c>
      <c r="K182" s="19"/>
      <c r="L182" s="19"/>
      <c r="M182" s="25"/>
      <c r="N182" s="19"/>
      <c r="O182" s="5">
        <v>1</v>
      </c>
      <c r="R182" t="s">
        <v>1854</v>
      </c>
      <c r="S182" t="s">
        <v>3382</v>
      </c>
    </row>
    <row r="183" spans="1:19">
      <c r="A183" t="str">
        <f t="shared" si="7"/>
        <v>Haste</v>
      </c>
      <c r="B183" t="str">
        <f t="shared" si="6"/>
        <v>Haste</v>
      </c>
      <c r="C183" s="96" t="s">
        <v>3429</v>
      </c>
      <c r="D183" s="98"/>
      <c r="E183" s="99" t="s">
        <v>1958</v>
      </c>
      <c r="F183" s="96">
        <v>15</v>
      </c>
      <c r="G183" s="96"/>
      <c r="H183" s="5">
        <v>9</v>
      </c>
      <c r="I183" s="5" t="s">
        <v>1970</v>
      </c>
      <c r="J183" s="43" t="s">
        <v>1968</v>
      </c>
      <c r="K183" s="19"/>
      <c r="L183" s="19"/>
      <c r="M183" s="25"/>
      <c r="N183" s="19"/>
      <c r="O183" s="5" t="s">
        <v>2030</v>
      </c>
      <c r="R183" t="s">
        <v>1854</v>
      </c>
      <c r="S183" t="s">
        <v>3384</v>
      </c>
    </row>
    <row r="184" spans="1:19">
      <c r="A184" t="str">
        <f t="shared" si="7"/>
        <v>Tornado</v>
      </c>
      <c r="B184" t="str">
        <f t="shared" si="6"/>
        <v>Tornado</v>
      </c>
      <c r="C184" s="96" t="s">
        <v>110</v>
      </c>
      <c r="D184" s="98"/>
      <c r="E184" s="99" t="s">
        <v>1971</v>
      </c>
      <c r="F184" s="96">
        <v>5</v>
      </c>
      <c r="G184" s="96"/>
      <c r="H184" s="5">
        <v>9</v>
      </c>
      <c r="I184" s="5" t="s">
        <v>1970</v>
      </c>
      <c r="J184" s="43" t="s">
        <v>2095</v>
      </c>
      <c r="K184" s="19"/>
      <c r="L184" s="19"/>
      <c r="M184" s="25"/>
      <c r="N184" s="19"/>
      <c r="O184" s="5" t="s">
        <v>2030</v>
      </c>
      <c r="P184" t="s">
        <v>6</v>
      </c>
      <c r="Q184">
        <v>8</v>
      </c>
      <c r="R184" t="s">
        <v>1854</v>
      </c>
      <c r="S184" t="s">
        <v>3387</v>
      </c>
    </row>
    <row r="185" spans="1:19">
      <c r="A185" t="str">
        <f t="shared" si="7"/>
        <v>Quake</v>
      </c>
      <c r="B185" t="str">
        <f t="shared" si="6"/>
        <v>Quake</v>
      </c>
      <c r="C185" s="96" t="s">
        <v>88</v>
      </c>
      <c r="D185" s="98"/>
      <c r="E185" s="99" t="s">
        <v>1962</v>
      </c>
      <c r="F185" s="96">
        <v>5</v>
      </c>
      <c r="G185" s="96"/>
      <c r="H185" s="5">
        <v>9</v>
      </c>
      <c r="I185" s="5" t="s">
        <v>1970</v>
      </c>
      <c r="J185" s="43" t="s">
        <v>2096</v>
      </c>
      <c r="K185" s="19"/>
      <c r="L185" s="19"/>
      <c r="M185" s="25"/>
      <c r="N185" s="19"/>
      <c r="O185" s="5" t="s">
        <v>2030</v>
      </c>
      <c r="P185" t="s">
        <v>6</v>
      </c>
      <c r="Q185">
        <v>8</v>
      </c>
      <c r="R185" t="s">
        <v>1854</v>
      </c>
      <c r="S185" t="s">
        <v>3387</v>
      </c>
    </row>
    <row r="186" spans="1:19">
      <c r="A186" t="str">
        <f t="shared" si="7"/>
        <v>Whirl</v>
      </c>
      <c r="B186" t="str">
        <f t="shared" si="6"/>
        <v>Whirl</v>
      </c>
      <c r="C186" s="96" t="s">
        <v>245</v>
      </c>
      <c r="D186" s="98"/>
      <c r="E186" s="99" t="s">
        <v>1862</v>
      </c>
      <c r="F186" s="96">
        <v>5</v>
      </c>
      <c r="G186" s="96"/>
      <c r="H186" s="5">
        <v>9</v>
      </c>
      <c r="I186" s="5" t="s">
        <v>1970</v>
      </c>
      <c r="J186" s="43" t="s">
        <v>2095</v>
      </c>
      <c r="K186" s="19"/>
      <c r="L186" s="19"/>
      <c r="M186" s="25"/>
      <c r="N186" s="19"/>
      <c r="O186" s="5" t="s">
        <v>2030</v>
      </c>
      <c r="P186" t="s">
        <v>6</v>
      </c>
      <c r="Q186">
        <v>8</v>
      </c>
      <c r="R186" t="s">
        <v>1854</v>
      </c>
      <c r="S186" t="s">
        <v>3387</v>
      </c>
    </row>
    <row r="187" spans="1:19">
      <c r="A187" t="str">
        <f t="shared" si="7"/>
        <v>Flare</v>
      </c>
      <c r="B187" t="str">
        <f t="shared" si="6"/>
        <v>Flare</v>
      </c>
      <c r="C187" s="96" t="s">
        <v>485</v>
      </c>
      <c r="D187" s="98"/>
      <c r="E187" s="99" t="s">
        <v>1899</v>
      </c>
      <c r="F187" s="96">
        <v>5</v>
      </c>
      <c r="G187" s="96"/>
      <c r="H187" s="5">
        <v>9</v>
      </c>
      <c r="I187" s="5" t="s">
        <v>1970</v>
      </c>
      <c r="J187" s="43" t="s">
        <v>2098</v>
      </c>
      <c r="K187" s="19"/>
      <c r="L187" s="19"/>
      <c r="M187" s="25"/>
      <c r="N187" s="19"/>
      <c r="O187" s="5" t="s">
        <v>2030</v>
      </c>
      <c r="P187" t="s">
        <v>6</v>
      </c>
      <c r="Q187">
        <v>10</v>
      </c>
      <c r="R187" t="s">
        <v>1854</v>
      </c>
      <c r="S187" t="s">
        <v>3387</v>
      </c>
    </row>
    <row r="188" spans="1:19">
      <c r="A188" t="str">
        <f t="shared" si="7"/>
        <v>Steal</v>
      </c>
      <c r="B188" t="str">
        <f t="shared" si="6"/>
        <v>Steal</v>
      </c>
      <c r="C188" s="96" t="s">
        <v>202</v>
      </c>
      <c r="D188" s="98"/>
      <c r="E188" s="99" t="s">
        <v>1808</v>
      </c>
      <c r="F188" s="96">
        <v>10</v>
      </c>
      <c r="G188" s="96"/>
      <c r="H188" s="5">
        <v>9</v>
      </c>
      <c r="I188" s="96" t="s">
        <v>1736</v>
      </c>
      <c r="J188" s="43" t="s">
        <v>2099</v>
      </c>
      <c r="K188" s="19"/>
      <c r="L188" s="19"/>
      <c r="M188" s="25"/>
      <c r="N188" s="19"/>
      <c r="O188" s="5" t="s">
        <v>1739</v>
      </c>
      <c r="R188" t="s">
        <v>3437</v>
      </c>
      <c r="S188" t="s">
        <v>3382</v>
      </c>
    </row>
    <row r="189" spans="1:19">
      <c r="A189" t="str">
        <f t="shared" si="7"/>
        <v>Explode</v>
      </c>
      <c r="B189" t="str">
        <f t="shared" si="6"/>
        <v>Explode</v>
      </c>
      <c r="C189" s="96" t="s">
        <v>180</v>
      </c>
      <c r="D189" s="98"/>
      <c r="E189" s="99" t="s">
        <v>1811</v>
      </c>
      <c r="F189" s="96">
        <v>1</v>
      </c>
      <c r="G189" s="96"/>
      <c r="H189" s="5">
        <v>9</v>
      </c>
      <c r="I189" s="5">
        <v>0</v>
      </c>
      <c r="J189" s="43" t="s">
        <v>2100</v>
      </c>
      <c r="K189" s="19"/>
      <c r="L189" s="19"/>
      <c r="M189" s="25"/>
      <c r="N189" s="19"/>
      <c r="O189" s="5">
        <v>1</v>
      </c>
      <c r="R189" t="s">
        <v>1854</v>
      </c>
      <c r="S189" t="s">
        <v>3387</v>
      </c>
    </row>
    <row r="190" spans="1:19">
      <c r="A190" t="str">
        <f t="shared" si="7"/>
        <v>Acid</v>
      </c>
      <c r="B190" t="str">
        <f t="shared" si="6"/>
        <v>Acid</v>
      </c>
      <c r="C190" s="96" t="s">
        <v>235</v>
      </c>
      <c r="D190" s="98"/>
      <c r="E190" s="99" t="s">
        <v>1774</v>
      </c>
      <c r="F190" s="96">
        <v>5</v>
      </c>
      <c r="G190" s="96"/>
      <c r="H190" s="5">
        <v>9</v>
      </c>
      <c r="I190" s="5">
        <v>0</v>
      </c>
      <c r="J190" s="43" t="s">
        <v>2071</v>
      </c>
      <c r="K190" s="19"/>
      <c r="L190" s="19"/>
      <c r="M190" s="25"/>
      <c r="N190" s="19"/>
      <c r="O190" s="5">
        <v>1</v>
      </c>
      <c r="P190" t="s">
        <v>6</v>
      </c>
      <c r="Q190">
        <v>5</v>
      </c>
      <c r="R190" t="s">
        <v>1854</v>
      </c>
      <c r="S190" t="s">
        <v>3387</v>
      </c>
    </row>
    <row r="191" spans="1:19">
      <c r="A191" t="str">
        <f t="shared" si="7"/>
        <v>Riddle</v>
      </c>
      <c r="B191" t="str">
        <f t="shared" si="6"/>
        <v>Riddle</v>
      </c>
      <c r="C191" s="96" t="s">
        <v>68</v>
      </c>
      <c r="D191" s="98"/>
      <c r="E191" s="99" t="s">
        <v>1903</v>
      </c>
      <c r="F191" s="96">
        <v>5</v>
      </c>
      <c r="G191" s="96"/>
      <c r="H191" s="5">
        <v>9</v>
      </c>
      <c r="I191" s="5" t="s">
        <v>1970</v>
      </c>
      <c r="J191" s="43" t="s">
        <v>2101</v>
      </c>
      <c r="K191" s="19"/>
      <c r="L191" s="19"/>
      <c r="M191" s="25"/>
      <c r="N191" s="19"/>
      <c r="O191" s="5" t="s">
        <v>2030</v>
      </c>
      <c r="R191" t="s">
        <v>1854</v>
      </c>
      <c r="S191" t="s">
        <v>3387</v>
      </c>
    </row>
    <row r="192" spans="1:19">
      <c r="A192" t="str">
        <f t="shared" si="7"/>
        <v>CursSong</v>
      </c>
      <c r="B192" t="str">
        <f t="shared" si="6"/>
        <v>CursSong</v>
      </c>
      <c r="C192" s="96" t="s">
        <v>284</v>
      </c>
      <c r="D192" s="98"/>
      <c r="E192" s="99" t="s">
        <v>2092</v>
      </c>
      <c r="F192" s="96">
        <v>5</v>
      </c>
      <c r="G192" s="96"/>
      <c r="H192" s="5">
        <v>9</v>
      </c>
      <c r="I192" s="5" t="s">
        <v>1970</v>
      </c>
      <c r="J192" s="43" t="s">
        <v>2102</v>
      </c>
      <c r="K192" s="19"/>
      <c r="L192" s="19"/>
      <c r="M192" s="25"/>
      <c r="N192" s="19"/>
      <c r="O192" s="5" t="s">
        <v>2030</v>
      </c>
      <c r="R192" t="s">
        <v>1854</v>
      </c>
      <c r="S192" t="s">
        <v>3387</v>
      </c>
    </row>
    <row r="193" spans="1:19">
      <c r="A193" t="str">
        <f t="shared" si="7"/>
        <v>MadSong</v>
      </c>
      <c r="B193" t="str">
        <f t="shared" si="6"/>
        <v>MadSong</v>
      </c>
      <c r="C193" s="96" t="s">
        <v>289</v>
      </c>
      <c r="D193" s="98"/>
      <c r="E193" s="99" t="s">
        <v>2097</v>
      </c>
      <c r="F193" s="96">
        <v>5</v>
      </c>
      <c r="G193" s="96"/>
      <c r="H193" s="5">
        <v>9</v>
      </c>
      <c r="I193" s="5" t="s">
        <v>1970</v>
      </c>
      <c r="J193" s="43" t="s">
        <v>2101</v>
      </c>
      <c r="K193" s="19"/>
      <c r="L193" s="19"/>
      <c r="M193" s="25"/>
      <c r="N193" s="19"/>
      <c r="O193" s="5" t="s">
        <v>2030</v>
      </c>
      <c r="R193" t="s">
        <v>1854</v>
      </c>
      <c r="S193" t="s">
        <v>3387</v>
      </c>
    </row>
    <row r="194" spans="1:19">
      <c r="A194" t="str">
        <f t="shared" si="7"/>
        <v>Surprise</v>
      </c>
      <c r="B194" t="str">
        <f t="shared" si="6"/>
        <v>Surprise</v>
      </c>
      <c r="C194" s="96" t="s">
        <v>85</v>
      </c>
      <c r="D194" s="98"/>
      <c r="E194" s="99" t="s">
        <v>2103</v>
      </c>
      <c r="F194" s="96">
        <v>-2</v>
      </c>
      <c r="G194" s="96"/>
      <c r="H194" s="5">
        <v>9</v>
      </c>
      <c r="I194" s="5">
        <v>0</v>
      </c>
      <c r="J194" s="43" t="s">
        <v>2104</v>
      </c>
      <c r="K194" s="19"/>
      <c r="L194" s="19"/>
      <c r="M194" s="25"/>
      <c r="N194" s="19"/>
      <c r="O194" s="5">
        <v>1</v>
      </c>
      <c r="R194" t="s">
        <v>3446</v>
      </c>
    </row>
    <row r="195" spans="1:19">
      <c r="A195" t="str">
        <f t="shared" si="7"/>
        <v>Warning</v>
      </c>
      <c r="B195" t="str">
        <f t="shared" si="6"/>
        <v>Warning</v>
      </c>
      <c r="C195" s="96" t="s">
        <v>69</v>
      </c>
      <c r="D195" s="98"/>
      <c r="E195" s="99" t="s">
        <v>1737</v>
      </c>
      <c r="F195" s="96">
        <v>-2</v>
      </c>
      <c r="G195" s="96"/>
      <c r="H195" s="5">
        <v>9</v>
      </c>
      <c r="I195" s="5">
        <v>0</v>
      </c>
      <c r="J195" s="43" t="s">
        <v>2105</v>
      </c>
      <c r="K195" s="19"/>
      <c r="L195" s="19"/>
      <c r="M195" s="25"/>
      <c r="N195" s="19"/>
      <c r="O195" s="5">
        <v>1</v>
      </c>
      <c r="R195" t="s">
        <v>3446</v>
      </c>
    </row>
    <row r="196" spans="1:19">
      <c r="A196" t="str">
        <f t="shared" si="7"/>
        <v>Multiply</v>
      </c>
      <c r="B196" t="str">
        <f t="shared" si="6"/>
        <v>Multiply</v>
      </c>
      <c r="C196" s="96" t="s">
        <v>676</v>
      </c>
      <c r="D196" s="98"/>
      <c r="E196" s="99" t="s">
        <v>2014</v>
      </c>
      <c r="F196" s="96">
        <v>-2</v>
      </c>
      <c r="G196" s="96"/>
      <c r="H196" s="5">
        <v>9</v>
      </c>
      <c r="I196" s="5">
        <v>0</v>
      </c>
      <c r="J196" s="43" t="s">
        <v>2106</v>
      </c>
      <c r="K196" s="19"/>
      <c r="L196" s="19"/>
      <c r="M196" s="25"/>
      <c r="N196" s="19"/>
      <c r="O196" s="5">
        <v>1</v>
      </c>
      <c r="R196" t="s">
        <v>1854</v>
      </c>
      <c r="S196" t="s">
        <v>3384</v>
      </c>
    </row>
    <row r="197" spans="1:19">
      <c r="A197" t="str">
        <f t="shared" si="7"/>
        <v>QuakeO</v>
      </c>
      <c r="B197" t="str">
        <f t="shared" si="6"/>
        <v>QuakeO</v>
      </c>
      <c r="C197" s="96" t="s">
        <v>88</v>
      </c>
      <c r="D197" s="98" t="s">
        <v>2107</v>
      </c>
      <c r="E197" s="99" t="s">
        <v>2082</v>
      </c>
      <c r="F197" s="96">
        <v>-2</v>
      </c>
      <c r="G197" s="96"/>
      <c r="H197" s="5">
        <v>9</v>
      </c>
      <c r="I197" s="5">
        <v>0</v>
      </c>
      <c r="J197" s="43" t="s">
        <v>2108</v>
      </c>
      <c r="K197" s="19"/>
      <c r="L197" s="19"/>
      <c r="M197" s="25"/>
      <c r="N197" s="19"/>
      <c r="O197" s="5">
        <v>1</v>
      </c>
      <c r="R197" t="s">
        <v>3446</v>
      </c>
    </row>
    <row r="198" spans="1:19">
      <c r="A198" t="str">
        <f t="shared" si="7"/>
        <v>ChangeO</v>
      </c>
      <c r="B198" t="str">
        <f t="shared" si="6"/>
        <v>ChangeO</v>
      </c>
      <c r="C198" s="96" t="s">
        <v>2109</v>
      </c>
      <c r="D198" s="98" t="s">
        <v>2107</v>
      </c>
      <c r="E198" s="99" t="s">
        <v>2110</v>
      </c>
      <c r="F198" s="96">
        <v>-2</v>
      </c>
      <c r="G198" s="96"/>
      <c r="H198" s="5">
        <v>9</v>
      </c>
      <c r="I198" s="5">
        <v>0</v>
      </c>
      <c r="J198" s="43" t="s">
        <v>2111</v>
      </c>
      <c r="K198" s="19"/>
      <c r="L198" s="19"/>
      <c r="M198" s="25"/>
      <c r="N198" s="19"/>
      <c r="O198" s="5">
        <v>1</v>
      </c>
      <c r="R198" t="s">
        <v>3446</v>
      </c>
    </row>
    <row r="199" spans="1:19">
      <c r="A199" t="str">
        <f t="shared" si="7"/>
        <v>FireO</v>
      </c>
      <c r="B199" t="str">
        <f t="shared" si="6"/>
        <v>FireO</v>
      </c>
      <c r="C199" s="96" t="s">
        <v>159</v>
      </c>
      <c r="D199" s="98" t="s">
        <v>2107</v>
      </c>
      <c r="E199" s="99" t="s">
        <v>1792</v>
      </c>
      <c r="F199" s="96">
        <v>-2</v>
      </c>
      <c r="G199" s="96"/>
      <c r="H199" s="5">
        <v>9</v>
      </c>
      <c r="I199" s="5">
        <v>0</v>
      </c>
      <c r="J199" s="43" t="s">
        <v>2112</v>
      </c>
      <c r="K199" s="19"/>
      <c r="L199" s="19"/>
      <c r="M199" s="25"/>
      <c r="N199" s="19"/>
      <c r="O199" s="5">
        <v>1</v>
      </c>
      <c r="R199" t="s">
        <v>3446</v>
      </c>
    </row>
    <row r="200" spans="1:19">
      <c r="A200" t="str">
        <f t="shared" si="7"/>
        <v>PoisonO</v>
      </c>
      <c r="B200" t="str">
        <f t="shared" si="6"/>
        <v>PoisonO</v>
      </c>
      <c r="C200" s="96" t="s">
        <v>20</v>
      </c>
      <c r="D200" s="98" t="s">
        <v>2107</v>
      </c>
      <c r="E200" s="99" t="s">
        <v>1949</v>
      </c>
      <c r="F200" s="96">
        <v>-2</v>
      </c>
      <c r="G200" s="96"/>
      <c r="H200" s="5">
        <v>9</v>
      </c>
      <c r="I200" s="5">
        <v>0</v>
      </c>
      <c r="J200" s="43" t="s">
        <v>2113</v>
      </c>
      <c r="K200" s="19"/>
      <c r="L200" s="19"/>
      <c r="M200" s="25"/>
      <c r="N200" s="19"/>
      <c r="O200" s="5">
        <v>1</v>
      </c>
      <c r="R200" t="s">
        <v>3446</v>
      </c>
    </row>
    <row r="201" spans="1:19">
      <c r="A201" t="str">
        <f t="shared" si="7"/>
        <v>DamageO</v>
      </c>
      <c r="B201" t="str">
        <f t="shared" si="6"/>
        <v>DamageO</v>
      </c>
      <c r="C201" s="96" t="s">
        <v>2114</v>
      </c>
      <c r="D201" s="98" t="s">
        <v>2107</v>
      </c>
      <c r="E201" s="99" t="s">
        <v>2115</v>
      </c>
      <c r="F201" s="96">
        <v>-2</v>
      </c>
      <c r="G201" s="96"/>
      <c r="H201" s="5">
        <v>9</v>
      </c>
      <c r="I201" s="5">
        <v>0</v>
      </c>
      <c r="J201" s="43" t="s">
        <v>2117</v>
      </c>
      <c r="K201" s="19"/>
      <c r="L201" s="19"/>
      <c r="M201" s="25"/>
      <c r="N201" s="19"/>
      <c r="O201" s="5">
        <v>1</v>
      </c>
      <c r="R201" t="s">
        <v>3446</v>
      </c>
    </row>
    <row r="202" spans="1:19">
      <c r="A202" t="str">
        <f t="shared" si="7"/>
        <v>WeaponO</v>
      </c>
      <c r="B202" t="str">
        <f t="shared" si="6"/>
        <v>WeaponO</v>
      </c>
      <c r="C202" s="96" t="s">
        <v>2118</v>
      </c>
      <c r="D202" s="98" t="s">
        <v>2107</v>
      </c>
      <c r="E202" s="99" t="s">
        <v>2119</v>
      </c>
      <c r="F202" s="96">
        <v>-2</v>
      </c>
      <c r="G202" s="96"/>
      <c r="H202" s="5">
        <v>9</v>
      </c>
      <c r="I202" s="5">
        <v>0</v>
      </c>
      <c r="J202" s="43" t="s">
        <v>2120</v>
      </c>
      <c r="K202" s="19"/>
      <c r="L202" s="19"/>
      <c r="M202" s="25"/>
      <c r="N202" s="19"/>
      <c r="O202" s="5">
        <v>1</v>
      </c>
      <c r="R202" t="s">
        <v>3446</v>
      </c>
    </row>
    <row r="203" spans="1:19">
      <c r="A203" t="str">
        <f t="shared" si="7"/>
        <v>Pa/PoO</v>
      </c>
      <c r="B203" t="str">
        <f t="shared" si="6"/>
        <v>Pa/PoO</v>
      </c>
      <c r="C203" s="96" t="s">
        <v>2121</v>
      </c>
      <c r="D203" s="98" t="s">
        <v>2107</v>
      </c>
      <c r="E203" s="99" t="s">
        <v>2122</v>
      </c>
      <c r="F203" s="96">
        <v>-2</v>
      </c>
      <c r="G203" s="96"/>
      <c r="H203" s="5">
        <v>9</v>
      </c>
      <c r="I203" s="5">
        <v>0</v>
      </c>
      <c r="J203" s="43" t="s">
        <v>2123</v>
      </c>
      <c r="K203" s="19"/>
      <c r="L203" s="19"/>
      <c r="M203" s="25"/>
      <c r="N203" s="19"/>
      <c r="O203" s="5">
        <v>1</v>
      </c>
      <c r="R203" t="s">
        <v>3446</v>
      </c>
    </row>
    <row r="204" spans="1:19">
      <c r="A204" t="str">
        <f t="shared" si="7"/>
        <v>ParaO</v>
      </c>
      <c r="B204" t="str">
        <f t="shared" si="6"/>
        <v>ParaO</v>
      </c>
      <c r="C204" s="96" t="s">
        <v>2124</v>
      </c>
      <c r="D204" s="98" t="s">
        <v>2107</v>
      </c>
      <c r="E204" s="99" t="s">
        <v>2125</v>
      </c>
      <c r="F204" s="96">
        <v>-2</v>
      </c>
      <c r="G204" s="96"/>
      <c r="H204" s="5">
        <v>9</v>
      </c>
      <c r="I204" s="5">
        <v>0</v>
      </c>
      <c r="J204" s="43" t="s">
        <v>2126</v>
      </c>
      <c r="K204" s="19"/>
      <c r="L204" s="19"/>
      <c r="M204" s="25"/>
      <c r="N204" s="19"/>
      <c r="O204" s="5">
        <v>1</v>
      </c>
      <c r="R204" t="s">
        <v>3446</v>
      </c>
    </row>
    <row r="205" spans="1:19">
      <c r="A205" t="str">
        <f t="shared" si="7"/>
        <v>IceO</v>
      </c>
      <c r="B205" t="str">
        <f t="shared" si="6"/>
        <v>IceO</v>
      </c>
      <c r="C205" s="96" t="s">
        <v>441</v>
      </c>
      <c r="D205" s="98" t="s">
        <v>2107</v>
      </c>
      <c r="E205" s="99" t="s">
        <v>1976</v>
      </c>
      <c r="F205" s="96">
        <v>-2</v>
      </c>
      <c r="G205" s="96"/>
      <c r="H205" s="5">
        <v>9</v>
      </c>
      <c r="I205" s="5">
        <v>0</v>
      </c>
      <c r="J205" s="43" t="s">
        <v>2127</v>
      </c>
      <c r="K205" s="19"/>
      <c r="L205" s="19"/>
      <c r="M205" s="25"/>
      <c r="N205" s="19"/>
      <c r="O205" s="5">
        <v>1</v>
      </c>
      <c r="R205" t="s">
        <v>3446</v>
      </c>
    </row>
    <row r="206" spans="1:19">
      <c r="A206" t="str">
        <f t="shared" si="7"/>
        <v>StoneO</v>
      </c>
      <c r="B206" t="str">
        <f t="shared" si="6"/>
        <v>StoneO</v>
      </c>
      <c r="C206" s="96" t="s">
        <v>482</v>
      </c>
      <c r="D206" s="98" t="s">
        <v>2107</v>
      </c>
      <c r="E206" s="99" t="s">
        <v>1848</v>
      </c>
      <c r="F206" s="96">
        <v>-2</v>
      </c>
      <c r="G206" s="96"/>
      <c r="H206" s="5">
        <v>9</v>
      </c>
      <c r="I206" s="5">
        <v>0</v>
      </c>
      <c r="J206" s="43" t="s">
        <v>2128</v>
      </c>
      <c r="K206" s="19"/>
      <c r="L206" s="19"/>
      <c r="M206" s="25"/>
      <c r="N206" s="19"/>
      <c r="O206" s="5">
        <v>1</v>
      </c>
      <c r="R206" t="s">
        <v>3446</v>
      </c>
    </row>
    <row r="207" spans="1:19">
      <c r="A207" t="str">
        <f t="shared" si="7"/>
        <v>FireX</v>
      </c>
      <c r="B207" t="str">
        <f t="shared" si="6"/>
        <v>FireX</v>
      </c>
      <c r="C207" s="96" t="s">
        <v>159</v>
      </c>
      <c r="D207" s="98" t="s">
        <v>2129</v>
      </c>
      <c r="E207" s="99" t="s">
        <v>1762</v>
      </c>
      <c r="F207" s="96">
        <v>-2</v>
      </c>
      <c r="G207" s="96"/>
      <c r="H207" s="5">
        <v>9</v>
      </c>
      <c r="I207" s="5">
        <v>0</v>
      </c>
      <c r="J207" s="43" t="s">
        <v>2130</v>
      </c>
      <c r="K207" s="19"/>
      <c r="L207" s="19"/>
      <c r="M207" s="25"/>
      <c r="N207" s="19"/>
      <c r="O207" s="5">
        <v>1</v>
      </c>
      <c r="R207" t="s">
        <v>3446</v>
      </c>
    </row>
    <row r="208" spans="1:19">
      <c r="A208" t="str">
        <f t="shared" si="7"/>
        <v>IceX</v>
      </c>
      <c r="B208" t="str">
        <f t="shared" si="6"/>
        <v>IceX</v>
      </c>
      <c r="C208" s="96" t="s">
        <v>441</v>
      </c>
      <c r="D208" s="98" t="s">
        <v>2129</v>
      </c>
      <c r="E208" s="99" t="s">
        <v>2116</v>
      </c>
      <c r="F208" s="96">
        <v>-2</v>
      </c>
      <c r="G208" s="96"/>
      <c r="H208" s="5">
        <v>9</v>
      </c>
      <c r="I208" s="5">
        <v>0</v>
      </c>
      <c r="J208" s="43" t="s">
        <v>2131</v>
      </c>
      <c r="K208" s="19"/>
      <c r="L208" s="19"/>
      <c r="M208" s="25"/>
      <c r="N208" s="19"/>
      <c r="O208" s="5">
        <v>1</v>
      </c>
      <c r="R208" t="s">
        <v>3446</v>
      </c>
    </row>
    <row r="209" spans="1:23">
      <c r="A209" t="str">
        <f t="shared" si="7"/>
        <v>ThunderX</v>
      </c>
      <c r="B209" t="str">
        <f t="shared" si="6"/>
        <v>ThunderX</v>
      </c>
      <c r="C209" s="96" t="s">
        <v>242</v>
      </c>
      <c r="D209" s="98" t="s">
        <v>2129</v>
      </c>
      <c r="E209" s="99" t="s">
        <v>2132</v>
      </c>
      <c r="F209" s="96">
        <v>-2</v>
      </c>
      <c r="G209" s="96"/>
      <c r="H209" s="5">
        <v>9</v>
      </c>
      <c r="I209" s="5">
        <v>0</v>
      </c>
      <c r="J209" s="43" t="s">
        <v>2133</v>
      </c>
      <c r="K209" s="19"/>
      <c r="L209" s="19"/>
      <c r="M209" s="25"/>
      <c r="N209" s="19"/>
      <c r="O209" s="5">
        <v>1</v>
      </c>
      <c r="R209" t="s">
        <v>3446</v>
      </c>
    </row>
    <row r="210" spans="1:23">
      <c r="A210" t="str">
        <f t="shared" si="7"/>
        <v>Remedy</v>
      </c>
      <c r="B210" t="str">
        <f t="shared" si="6"/>
        <v>Remedy</v>
      </c>
      <c r="C210" s="96" t="s">
        <v>3447</v>
      </c>
      <c r="D210" s="98"/>
      <c r="E210" s="99" t="s">
        <v>2135</v>
      </c>
      <c r="F210" s="96">
        <v>30</v>
      </c>
      <c r="G210" s="96"/>
      <c r="H210" s="5">
        <v>9</v>
      </c>
      <c r="I210" s="5">
        <v>0</v>
      </c>
      <c r="J210" s="43" t="s">
        <v>2136</v>
      </c>
      <c r="K210" s="19"/>
      <c r="L210" s="19"/>
      <c r="M210" s="25"/>
      <c r="N210" s="19"/>
      <c r="O210" s="5">
        <v>1</v>
      </c>
      <c r="R210" t="s">
        <v>1854</v>
      </c>
    </row>
    <row r="211" spans="1:23">
      <c r="A211" t="str">
        <f t="shared" si="7"/>
        <v>AllO</v>
      </c>
      <c r="B211" t="str">
        <f t="shared" si="6"/>
        <v>AllO</v>
      </c>
      <c r="C211" s="96" t="s">
        <v>2137</v>
      </c>
      <c r="D211" s="98" t="s">
        <v>2107</v>
      </c>
      <c r="E211" s="99" t="s">
        <v>2138</v>
      </c>
      <c r="F211" s="96">
        <v>-2</v>
      </c>
      <c r="G211" s="96"/>
      <c r="H211" s="5">
        <v>9</v>
      </c>
      <c r="I211" s="5">
        <v>0</v>
      </c>
      <c r="J211" s="43" t="s">
        <v>2139</v>
      </c>
      <c r="K211" s="19"/>
      <c r="L211" s="19"/>
      <c r="M211" s="25"/>
      <c r="N211" s="19"/>
      <c r="O211" s="5">
        <v>1</v>
      </c>
      <c r="R211" t="s">
        <v>3446</v>
      </c>
    </row>
    <row r="212" spans="1:23">
      <c r="A212" t="str">
        <f t="shared" si="7"/>
        <v>PoisonBurst</v>
      </c>
      <c r="B212" t="str">
        <f t="shared" si="6"/>
        <v>PoisonBurst</v>
      </c>
      <c r="C212" s="96" t="s">
        <v>3462</v>
      </c>
      <c r="D212" s="98"/>
      <c r="E212" s="99" t="s">
        <v>2140</v>
      </c>
      <c r="F212" s="96">
        <v>30</v>
      </c>
      <c r="G212" s="96"/>
      <c r="H212" s="5">
        <v>9</v>
      </c>
      <c r="I212" s="5">
        <v>0</v>
      </c>
      <c r="J212" s="43" t="s">
        <v>2141</v>
      </c>
      <c r="K212" s="19"/>
      <c r="L212" s="19"/>
      <c r="M212" s="25"/>
      <c r="N212" s="19"/>
      <c r="O212" s="5">
        <v>1</v>
      </c>
      <c r="R212" t="s">
        <v>1854</v>
      </c>
      <c r="S212" t="s">
        <v>3387</v>
      </c>
      <c r="W212" t="s">
        <v>3463</v>
      </c>
    </row>
    <row r="213" spans="1:23">
      <c r="A213" t="str">
        <f t="shared" si="7"/>
        <v>FlareApollo</v>
      </c>
      <c r="B213" t="str">
        <f t="shared" si="6"/>
        <v>FlareApollo</v>
      </c>
      <c r="C213" s="96" t="s">
        <v>485</v>
      </c>
      <c r="D213" s="98" t="s">
        <v>776</v>
      </c>
      <c r="E213" s="99" t="s">
        <v>2143</v>
      </c>
      <c r="F213" s="96">
        <v>-2</v>
      </c>
      <c r="G213" s="96"/>
      <c r="H213" s="5">
        <v>9</v>
      </c>
      <c r="I213" s="5">
        <v>0</v>
      </c>
      <c r="J213" s="43" t="s">
        <v>2144</v>
      </c>
      <c r="K213" s="19"/>
      <c r="L213" s="19"/>
      <c r="M213" s="25"/>
      <c r="N213" s="19"/>
      <c r="O213" s="5">
        <v>1</v>
      </c>
      <c r="R213" t="s">
        <v>3449</v>
      </c>
    </row>
    <row r="214" spans="1:23">
      <c r="A214" t="str">
        <f t="shared" si="7"/>
        <v>Smasher</v>
      </c>
      <c r="B214" t="str">
        <f t="shared" si="6"/>
        <v>Smasher</v>
      </c>
      <c r="C214" s="96" t="s">
        <v>782</v>
      </c>
      <c r="D214" s="98"/>
      <c r="E214" s="99" t="s">
        <v>2145</v>
      </c>
      <c r="F214" s="96">
        <v>30</v>
      </c>
      <c r="G214" s="96"/>
      <c r="H214" s="5">
        <v>9</v>
      </c>
      <c r="I214" s="5">
        <v>0</v>
      </c>
      <c r="J214" s="43" t="s">
        <v>2146</v>
      </c>
      <c r="K214" s="19"/>
      <c r="L214" s="19"/>
      <c r="M214" s="25"/>
      <c r="N214" s="19"/>
      <c r="O214" s="5">
        <v>1</v>
      </c>
      <c r="R214" t="s">
        <v>3449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264"/>
  <sheetViews>
    <sheetView topLeftCell="B1" workbookViewId="0">
      <pane ySplit="1" topLeftCell="A2" activePane="bottomLeft" state="frozen"/>
      <selection pane="bottomLeft" activeCell="V17" sqref="V1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3430</v>
      </c>
      <c r="U1" s="160" t="s">
        <v>3433</v>
      </c>
      <c r="V1" s="160" t="s">
        <v>3450</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3437</v>
      </c>
      <c r="S2" t="s">
        <v>3382</v>
      </c>
      <c r="T2" t="s">
        <v>3431</v>
      </c>
    </row>
    <row r="3" spans="1:22">
      <c r="A3" t="str">
        <f t="shared" ref="A3:A66" si="0">B3</f>
        <v>LongSword</v>
      </c>
      <c r="B3" t="str">
        <f t="shared" ref="B3:B66"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3437</v>
      </c>
      <c r="S3" t="s">
        <v>3382</v>
      </c>
      <c r="T3" t="s">
        <v>3431</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3437</v>
      </c>
      <c r="S4" t="s">
        <v>3382</v>
      </c>
      <c r="T4" t="s">
        <v>3431</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3437</v>
      </c>
      <c r="S5" t="s">
        <v>3382</v>
      </c>
      <c r="T5" t="s">
        <v>3431</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3437</v>
      </c>
      <c r="S6" t="s">
        <v>3382</v>
      </c>
      <c r="T6" t="s">
        <v>3431</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3437</v>
      </c>
      <c r="S7" t="s">
        <v>3382</v>
      </c>
      <c r="T7" t="s">
        <v>3431</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3437</v>
      </c>
      <c r="S8" t="s">
        <v>3382</v>
      </c>
      <c r="T8" t="s">
        <v>3431</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3437</v>
      </c>
      <c r="S9" t="s">
        <v>3382</v>
      </c>
      <c r="T9" t="s">
        <v>3431</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3437</v>
      </c>
      <c r="S10" t="s">
        <v>3382</v>
      </c>
      <c r="T10" t="s">
        <v>3431</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3437</v>
      </c>
      <c r="S11" t="s">
        <v>3382</v>
      </c>
      <c r="T11" t="s">
        <v>3431</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3437</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3437</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3437</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3437</v>
      </c>
      <c r="S15" t="s">
        <v>3382</v>
      </c>
      <c r="T15" t="s">
        <v>3431</v>
      </c>
      <c r="U15" t="s">
        <v>3383</v>
      </c>
      <c r="V15">
        <v>100</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3437</v>
      </c>
      <c r="S16" t="s">
        <v>3382</v>
      </c>
      <c r="T16" t="s">
        <v>3431</v>
      </c>
      <c r="U16" t="s">
        <v>3460</v>
      </c>
      <c r="V16">
        <v>100</v>
      </c>
    </row>
    <row r="17" spans="1:22">
      <c r="A17" t="str">
        <f t="shared" si="0"/>
        <v>Rapier</v>
      </c>
      <c r="B17" t="str">
        <f>C17</f>
        <v>Rapier</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3437</v>
      </c>
      <c r="S17" t="s">
        <v>3382</v>
      </c>
      <c r="T17" t="s">
        <v>3431</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3437</v>
      </c>
      <c r="S18" t="s">
        <v>3382</v>
      </c>
      <c r="T18" t="s">
        <v>3431</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3437</v>
      </c>
      <c r="S19" t="s">
        <v>3382</v>
      </c>
      <c r="T19" t="s">
        <v>3431</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3437</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3456</v>
      </c>
      <c r="R21" t="s">
        <v>3437</v>
      </c>
      <c r="S21" t="s">
        <v>3382</v>
      </c>
      <c r="T21" t="s">
        <v>3432</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3437</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3456</v>
      </c>
      <c r="R23" t="s">
        <v>3438</v>
      </c>
      <c r="S23" t="s">
        <v>3382</v>
      </c>
      <c r="T23" t="s">
        <v>3431</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3456</v>
      </c>
      <c r="R24" t="s">
        <v>3438</v>
      </c>
      <c r="S24" t="s">
        <v>3382</v>
      </c>
      <c r="T24" t="s">
        <v>3431</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3454</v>
      </c>
      <c r="K28" s="19"/>
      <c r="L28" s="19"/>
      <c r="M28" s="25"/>
      <c r="N28" s="19"/>
      <c r="O28" s="5" t="s">
        <v>1758</v>
      </c>
      <c r="R28" t="s">
        <v>1745</v>
      </c>
      <c r="S28" t="s">
        <v>3383</v>
      </c>
      <c r="U28" t="s">
        <v>3451</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3452</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3453</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3439</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3439</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3439</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3439</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3437</v>
      </c>
      <c r="S35" t="s">
        <v>3382</v>
      </c>
      <c r="T35" t="s">
        <v>3431</v>
      </c>
    </row>
    <row r="36" spans="1:20">
      <c r="A36" t="str">
        <f t="shared" si="0"/>
        <v>Xcalibr</v>
      </c>
      <c r="B36" t="str">
        <f>C36</f>
        <v>Xcalibr</v>
      </c>
      <c r="C36" s="96" t="s">
        <v>1780</v>
      </c>
      <c r="D36" s="98" t="s">
        <v>108</v>
      </c>
      <c r="E36" s="99">
        <v>22</v>
      </c>
      <c r="F36" s="96">
        <v>-2</v>
      </c>
      <c r="G36" s="96">
        <v>50000</v>
      </c>
      <c r="H36" s="5">
        <v>144</v>
      </c>
      <c r="I36" s="5" t="s">
        <v>1690</v>
      </c>
      <c r="J36" s="43" t="s">
        <v>1781</v>
      </c>
      <c r="K36" s="19"/>
      <c r="L36" s="19"/>
      <c r="M36" s="25" t="s">
        <v>1782</v>
      </c>
      <c r="N36" s="19"/>
      <c r="O36" s="5" t="s">
        <v>1695</v>
      </c>
      <c r="P36" t="s">
        <v>4</v>
      </c>
      <c r="R36" t="s">
        <v>3438</v>
      </c>
      <c r="S36" t="s">
        <v>3386</v>
      </c>
      <c r="T36" t="s">
        <v>3431</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3456</v>
      </c>
      <c r="R37" t="s">
        <v>3438</v>
      </c>
      <c r="S37" t="s">
        <v>3386</v>
      </c>
      <c r="T37" t="s">
        <v>3431</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3457</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3457</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3457</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3457</v>
      </c>
      <c r="R48" t="s">
        <v>1854</v>
      </c>
      <c r="S48" t="s">
        <v>3387</v>
      </c>
    </row>
    <row r="49" spans="1:19">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6" t="s">
        <v>1744</v>
      </c>
      <c r="D51" s="98" t="s">
        <v>1819</v>
      </c>
      <c r="E51" s="99">
        <v>31</v>
      </c>
      <c r="F51" s="96">
        <v>-2</v>
      </c>
      <c r="G51" s="96">
        <v>50</v>
      </c>
      <c r="H51" s="5">
        <v>9</v>
      </c>
      <c r="I51" s="5" t="s">
        <v>1746</v>
      </c>
      <c r="J51" s="43" t="s">
        <v>1746</v>
      </c>
      <c r="K51" s="19"/>
      <c r="L51" s="19"/>
      <c r="M51" s="25"/>
      <c r="N51" s="19"/>
      <c r="O51" s="5" t="s">
        <v>1748</v>
      </c>
      <c r="R51" t="s">
        <v>1824</v>
      </c>
    </row>
    <row r="52" spans="1:19">
      <c r="A52" t="str">
        <f t="shared" si="0"/>
        <v>SilverHelm</v>
      </c>
      <c r="B52" t="str">
        <f t="shared" si="1"/>
        <v>SilverHelm</v>
      </c>
      <c r="C52" s="96" t="s">
        <v>393</v>
      </c>
      <c r="D52" s="98" t="s">
        <v>1819</v>
      </c>
      <c r="E52" s="99">
        <v>32</v>
      </c>
      <c r="F52" s="96">
        <v>-2</v>
      </c>
      <c r="G52" s="96">
        <v>1400</v>
      </c>
      <c r="H52" s="5">
        <v>27</v>
      </c>
      <c r="I52" s="5" t="s">
        <v>1749</v>
      </c>
      <c r="J52" s="43" t="s">
        <v>1820</v>
      </c>
      <c r="K52" s="19"/>
      <c r="L52" s="19"/>
      <c r="M52" s="25"/>
      <c r="N52" s="19"/>
      <c r="O52" s="5" t="s">
        <v>1752</v>
      </c>
      <c r="R52" t="s">
        <v>1824</v>
      </c>
    </row>
    <row r="53" spans="1:19">
      <c r="A53" t="str">
        <f t="shared" si="0"/>
        <v>GoldHelm</v>
      </c>
      <c r="B53" t="str">
        <f t="shared" si="1"/>
        <v>GoldHelm</v>
      </c>
      <c r="C53" s="96" t="s">
        <v>1674</v>
      </c>
      <c r="D53" s="98" t="s">
        <v>1819</v>
      </c>
      <c r="E53" s="99">
        <v>33</v>
      </c>
      <c r="F53" s="96">
        <v>-2</v>
      </c>
      <c r="G53" s="96">
        <v>6800</v>
      </c>
      <c r="H53" s="5">
        <v>45</v>
      </c>
      <c r="I53" s="5" t="s">
        <v>1753</v>
      </c>
      <c r="J53" s="43" t="s">
        <v>1821</v>
      </c>
      <c r="K53" s="19"/>
      <c r="L53" s="19"/>
      <c r="M53" s="25"/>
      <c r="N53" s="19"/>
      <c r="O53" s="5" t="s">
        <v>1755</v>
      </c>
      <c r="R53" t="s">
        <v>1824</v>
      </c>
    </row>
    <row r="54" spans="1:19">
      <c r="A54" t="str">
        <f t="shared" si="0"/>
        <v>DragonHelm</v>
      </c>
      <c r="B54" t="str">
        <f t="shared" si="1"/>
        <v>DragonHelm</v>
      </c>
      <c r="C54" s="96" t="s">
        <v>338</v>
      </c>
      <c r="D54" s="98" t="s">
        <v>1819</v>
      </c>
      <c r="E54" s="99">
        <v>34</v>
      </c>
      <c r="F54" s="96">
        <v>-2</v>
      </c>
      <c r="G54" s="96">
        <v>36000</v>
      </c>
      <c r="H54" s="5">
        <v>117</v>
      </c>
      <c r="I54" s="5" t="s">
        <v>1708</v>
      </c>
      <c r="J54" s="43" t="s">
        <v>1823</v>
      </c>
      <c r="K54" s="19"/>
      <c r="L54" s="19"/>
      <c r="M54" s="25"/>
      <c r="N54" s="19"/>
      <c r="O54" s="5" t="s">
        <v>1711</v>
      </c>
      <c r="R54" t="s">
        <v>1824</v>
      </c>
    </row>
    <row r="55" spans="1:19">
      <c r="A55" t="str">
        <f t="shared" si="0"/>
        <v>BronzeArmor</v>
      </c>
      <c r="B55" t="str">
        <f t="shared" si="1"/>
        <v>BronzeArmor</v>
      </c>
      <c r="C55" s="96" t="s">
        <v>1744</v>
      </c>
      <c r="D55" s="98" t="s">
        <v>1824</v>
      </c>
      <c r="E55" s="99">
        <v>35</v>
      </c>
      <c r="F55" s="96">
        <v>-2</v>
      </c>
      <c r="G55" s="96">
        <v>75</v>
      </c>
      <c r="H55" s="5">
        <v>9</v>
      </c>
      <c r="I55" s="5" t="s">
        <v>1746</v>
      </c>
      <c r="J55" s="43" t="s">
        <v>1825</v>
      </c>
      <c r="K55" s="19"/>
      <c r="L55" s="19"/>
      <c r="M55" s="25"/>
      <c r="N55" s="19"/>
      <c r="O55" s="5" t="s">
        <v>1748</v>
      </c>
      <c r="R55" t="s">
        <v>1824</v>
      </c>
    </row>
    <row r="56" spans="1:19">
      <c r="A56" t="str">
        <f t="shared" si="0"/>
        <v>SilverArmor</v>
      </c>
      <c r="B56" t="str">
        <f t="shared" si="1"/>
        <v>SilverArmor</v>
      </c>
      <c r="C56" s="96" t="s">
        <v>393</v>
      </c>
      <c r="D56" s="98" t="s">
        <v>1824</v>
      </c>
      <c r="E56" s="99">
        <v>36</v>
      </c>
      <c r="F56" s="96">
        <v>-2</v>
      </c>
      <c r="G56" s="96">
        <v>2100</v>
      </c>
      <c r="H56" s="5">
        <v>27</v>
      </c>
      <c r="I56" s="5" t="s">
        <v>1749</v>
      </c>
      <c r="J56" s="43" t="s">
        <v>1826</v>
      </c>
      <c r="K56" s="19"/>
      <c r="L56" s="19"/>
      <c r="M56" s="25"/>
      <c r="N56" s="19"/>
      <c r="O56" s="5" t="s">
        <v>1752</v>
      </c>
      <c r="R56" t="s">
        <v>1824</v>
      </c>
    </row>
    <row r="57" spans="1:19">
      <c r="A57" t="str">
        <f t="shared" si="0"/>
        <v>GoldArmor</v>
      </c>
      <c r="B57" t="str">
        <f t="shared" si="1"/>
        <v>GoldArmor</v>
      </c>
      <c r="C57" s="96" t="s">
        <v>1674</v>
      </c>
      <c r="D57" s="98" t="s">
        <v>1824</v>
      </c>
      <c r="E57" s="99">
        <v>37</v>
      </c>
      <c r="F57" s="96">
        <v>-2</v>
      </c>
      <c r="G57" s="96">
        <v>10000</v>
      </c>
      <c r="H57" s="5">
        <v>45</v>
      </c>
      <c r="I57" s="5" t="s">
        <v>1753</v>
      </c>
      <c r="J57" s="43" t="s">
        <v>1827</v>
      </c>
      <c r="K57" s="19"/>
      <c r="L57" s="19"/>
      <c r="M57" s="25"/>
      <c r="N57" s="19"/>
      <c r="O57" s="5" t="s">
        <v>1755</v>
      </c>
      <c r="R57" t="s">
        <v>1824</v>
      </c>
    </row>
    <row r="58" spans="1:19">
      <c r="A58" t="str">
        <f t="shared" si="0"/>
        <v>DragonArmor</v>
      </c>
      <c r="B58" t="str">
        <f t="shared" si="1"/>
        <v>DragonArmor</v>
      </c>
      <c r="C58" s="96" t="s">
        <v>338</v>
      </c>
      <c r="D58" s="98" t="s">
        <v>1824</v>
      </c>
      <c r="E58" s="99">
        <v>38</v>
      </c>
      <c r="F58" s="96">
        <v>-2</v>
      </c>
      <c r="G58" s="96">
        <v>26000</v>
      </c>
      <c r="H58" s="5">
        <v>81</v>
      </c>
      <c r="I58" s="5" t="s">
        <v>1757</v>
      </c>
      <c r="J58" s="43" t="s">
        <v>1829</v>
      </c>
      <c r="K58" s="19"/>
      <c r="L58" s="19"/>
      <c r="M58" s="25"/>
      <c r="N58" s="19"/>
      <c r="O58" s="5" t="s">
        <v>1758</v>
      </c>
      <c r="R58" t="s">
        <v>1824</v>
      </c>
    </row>
    <row r="59" spans="1:19">
      <c r="A59" t="str">
        <f t="shared" si="0"/>
        <v>ArthurArmor</v>
      </c>
      <c r="B59" t="str">
        <f t="shared" si="1"/>
        <v>ArthurArmor</v>
      </c>
      <c r="C59" s="96" t="s">
        <v>1830</v>
      </c>
      <c r="D59" s="98" t="s">
        <v>1824</v>
      </c>
      <c r="E59" s="99">
        <v>39</v>
      </c>
      <c r="F59" s="96">
        <v>-2</v>
      </c>
      <c r="G59" s="96">
        <v>54000</v>
      </c>
      <c r="H59" s="5">
        <v>117</v>
      </c>
      <c r="I59" s="5" t="s">
        <v>1708</v>
      </c>
      <c r="J59" s="43" t="s">
        <v>1831</v>
      </c>
      <c r="K59" s="19"/>
      <c r="L59" s="19"/>
      <c r="M59" s="25"/>
      <c r="N59" s="19"/>
      <c r="O59" s="5" t="s">
        <v>1711</v>
      </c>
      <c r="R59" t="s">
        <v>1824</v>
      </c>
    </row>
    <row r="60" spans="1:19">
      <c r="A60" t="str">
        <f t="shared" si="0"/>
        <v>BronzeGlove</v>
      </c>
      <c r="B60" t="str">
        <f t="shared" si="1"/>
        <v>BronzeGlove</v>
      </c>
      <c r="C60" s="96" t="s">
        <v>1744</v>
      </c>
      <c r="D60" s="98" t="s">
        <v>1832</v>
      </c>
      <c r="E60" s="99" t="s">
        <v>47</v>
      </c>
      <c r="F60" s="96">
        <v>-2</v>
      </c>
      <c r="G60" s="96">
        <v>25</v>
      </c>
      <c r="H60" s="5">
        <v>9</v>
      </c>
      <c r="I60" s="5" t="s">
        <v>1746</v>
      </c>
      <c r="J60" s="43" t="s">
        <v>1833</v>
      </c>
      <c r="K60" s="19"/>
      <c r="L60" s="19"/>
      <c r="M60" s="25"/>
      <c r="N60" s="19"/>
      <c r="O60" s="5" t="s">
        <v>1748</v>
      </c>
      <c r="R60" t="s">
        <v>1824</v>
      </c>
    </row>
    <row r="61" spans="1:19">
      <c r="A61" t="str">
        <f t="shared" si="0"/>
        <v>SilverGlove</v>
      </c>
      <c r="B61" t="str">
        <f t="shared" si="1"/>
        <v>SilverGlove</v>
      </c>
      <c r="C61" s="96" t="s">
        <v>393</v>
      </c>
      <c r="D61" s="98" t="s">
        <v>1832</v>
      </c>
      <c r="E61" s="99" t="s">
        <v>90</v>
      </c>
      <c r="F61" s="96">
        <v>-2</v>
      </c>
      <c r="G61" s="96">
        <v>700</v>
      </c>
      <c r="H61" s="5">
        <v>27</v>
      </c>
      <c r="I61" s="5" t="s">
        <v>1749</v>
      </c>
      <c r="J61" s="43" t="s">
        <v>1746</v>
      </c>
      <c r="K61" s="19"/>
      <c r="L61" s="19"/>
      <c r="M61" s="25"/>
      <c r="N61" s="19"/>
      <c r="O61" s="5" t="s">
        <v>1752</v>
      </c>
      <c r="R61" t="s">
        <v>1824</v>
      </c>
    </row>
    <row r="62" spans="1:19">
      <c r="A62" t="str">
        <f t="shared" si="0"/>
        <v>GoldGlove</v>
      </c>
      <c r="B62" t="str">
        <f t="shared" si="1"/>
        <v>GoldGlove</v>
      </c>
      <c r="C62" s="96" t="s">
        <v>1674</v>
      </c>
      <c r="D62" s="98" t="s">
        <v>1832</v>
      </c>
      <c r="E62" s="99" t="s">
        <v>1750</v>
      </c>
      <c r="F62" s="96">
        <v>-2</v>
      </c>
      <c r="G62" s="96">
        <v>3400</v>
      </c>
      <c r="H62" s="5">
        <v>45</v>
      </c>
      <c r="I62" s="5" t="s">
        <v>1753</v>
      </c>
      <c r="J62" s="43" t="s">
        <v>1820</v>
      </c>
      <c r="K62" s="19"/>
      <c r="L62" s="19"/>
      <c r="M62" s="25"/>
      <c r="N62" s="19"/>
      <c r="O62" s="5" t="s">
        <v>1755</v>
      </c>
      <c r="R62" t="s">
        <v>1824</v>
      </c>
    </row>
    <row r="63" spans="1:19">
      <c r="A63" t="str">
        <f t="shared" si="0"/>
        <v>GiantGlove</v>
      </c>
      <c r="B63" t="str">
        <f t="shared" si="1"/>
        <v>GiantGlove</v>
      </c>
      <c r="C63" s="96" t="s">
        <v>468</v>
      </c>
      <c r="D63" s="98" t="s">
        <v>1832</v>
      </c>
      <c r="E63" s="99" t="s">
        <v>1834</v>
      </c>
      <c r="F63" s="96">
        <v>-2</v>
      </c>
      <c r="G63" s="96">
        <v>8500</v>
      </c>
      <c r="H63" s="5">
        <v>81</v>
      </c>
      <c r="I63" s="5" t="s">
        <v>1757</v>
      </c>
      <c r="J63" s="43" t="s">
        <v>1836</v>
      </c>
      <c r="K63" s="19"/>
      <c r="L63" s="19"/>
      <c r="M63" s="25"/>
      <c r="N63" s="19"/>
      <c r="O63" s="5" t="s">
        <v>1758</v>
      </c>
      <c r="R63" t="s">
        <v>1824</v>
      </c>
    </row>
    <row r="64" spans="1:19">
      <c r="A64" t="str">
        <f t="shared" si="0"/>
        <v>NinjaGlove</v>
      </c>
      <c r="B64" t="str">
        <f t="shared" si="1"/>
        <v>NinjaGlove</v>
      </c>
      <c r="C64" s="96" t="s">
        <v>540</v>
      </c>
      <c r="D64" s="98" t="s">
        <v>1832</v>
      </c>
      <c r="E64" s="99" t="s">
        <v>1837</v>
      </c>
      <c r="F64" s="96">
        <v>-2</v>
      </c>
      <c r="G64" s="96">
        <v>18000</v>
      </c>
      <c r="H64" s="5">
        <v>117</v>
      </c>
      <c r="I64" s="5" t="s">
        <v>1708</v>
      </c>
      <c r="J64" s="43" t="s">
        <v>1839</v>
      </c>
      <c r="K64" s="19"/>
      <c r="L64" s="19"/>
      <c r="M64" s="25"/>
      <c r="N64" s="19"/>
      <c r="O64" s="5" t="s">
        <v>1711</v>
      </c>
      <c r="R64" t="s">
        <v>1824</v>
      </c>
    </row>
    <row r="65" spans="1:22">
      <c r="A65" t="str">
        <f t="shared" si="0"/>
        <v>HermesBoot</v>
      </c>
      <c r="B65" t="str">
        <f t="shared" si="1"/>
        <v>HermesBoot</v>
      </c>
      <c r="C65" s="96" t="s">
        <v>1840</v>
      </c>
      <c r="D65" s="98" t="s">
        <v>1841</v>
      </c>
      <c r="E65" s="99" t="s">
        <v>1842</v>
      </c>
      <c r="F65" s="96">
        <v>-2</v>
      </c>
      <c r="G65" s="96">
        <v>6800</v>
      </c>
      <c r="H65" s="5">
        <v>45</v>
      </c>
      <c r="I65" s="5" t="s">
        <v>1753</v>
      </c>
      <c r="J65" s="43" t="s">
        <v>1843</v>
      </c>
      <c r="K65" s="19"/>
      <c r="L65" s="19"/>
      <c r="M65" s="25"/>
      <c r="N65" s="19"/>
      <c r="O65" s="5" t="s">
        <v>1755</v>
      </c>
      <c r="R65" t="s">
        <v>1824</v>
      </c>
    </row>
    <row r="66" spans="1:22">
      <c r="A66" t="str">
        <f t="shared" si="0"/>
        <v>HecateBoot</v>
      </c>
      <c r="B66" t="str">
        <f t="shared" si="1"/>
        <v>HecateBoot</v>
      </c>
      <c r="C66" s="96" t="s">
        <v>1292</v>
      </c>
      <c r="D66" s="98" t="s">
        <v>1841</v>
      </c>
      <c r="E66" s="99">
        <v>40</v>
      </c>
      <c r="F66" s="96">
        <v>-2</v>
      </c>
      <c r="G66" s="96">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6" t="s">
        <v>547</v>
      </c>
      <c r="D67" s="98"/>
      <c r="E67" s="99">
        <v>41</v>
      </c>
      <c r="F67" s="96">
        <v>1</v>
      </c>
      <c r="G67" s="96">
        <v>5000</v>
      </c>
      <c r="H67" s="5">
        <v>9</v>
      </c>
      <c r="I67" s="5">
        <v>0</v>
      </c>
      <c r="J67" s="43" t="s">
        <v>1846</v>
      </c>
      <c r="K67" s="19"/>
      <c r="L67" s="19"/>
      <c r="M67" s="25"/>
      <c r="N67" s="19"/>
      <c r="O67" s="5">
        <v>1</v>
      </c>
      <c r="R67" t="s">
        <v>3439</v>
      </c>
      <c r="S67" t="s">
        <v>3385</v>
      </c>
    </row>
    <row r="68" spans="1:22">
      <c r="A68" t="str">
        <f t="shared" si="2"/>
        <v>SoftPotion</v>
      </c>
      <c r="B68" t="str">
        <f t="shared" si="3"/>
        <v>SoftPotion</v>
      </c>
      <c r="C68" s="96" t="s">
        <v>1847</v>
      </c>
      <c r="D68" s="98" t="s">
        <v>1764</v>
      </c>
      <c r="E68" s="99">
        <v>42</v>
      </c>
      <c r="F68" s="96">
        <v>4</v>
      </c>
      <c r="G68" s="96">
        <v>1000</v>
      </c>
      <c r="H68" s="5">
        <v>9</v>
      </c>
      <c r="I68" s="5">
        <v>0</v>
      </c>
      <c r="J68" s="43" t="s">
        <v>1849</v>
      </c>
      <c r="K68" s="19"/>
      <c r="L68" s="19"/>
      <c r="M68" s="25"/>
      <c r="N68" s="19"/>
      <c r="O68" s="5">
        <v>1</v>
      </c>
      <c r="R68" t="s">
        <v>3439</v>
      </c>
      <c r="S68" t="s">
        <v>3385</v>
      </c>
    </row>
    <row r="69" spans="1:22">
      <c r="A69" t="str">
        <f t="shared" si="2"/>
        <v>PowerPotion</v>
      </c>
      <c r="B69" t="str">
        <f t="shared" si="3"/>
        <v>PowerPotion</v>
      </c>
      <c r="C69" s="96" t="s">
        <v>1850</v>
      </c>
      <c r="D69" s="98" t="s">
        <v>1764</v>
      </c>
      <c r="E69" s="99">
        <v>43</v>
      </c>
      <c r="F69" s="96">
        <v>1</v>
      </c>
      <c r="G69" s="96">
        <v>1000</v>
      </c>
      <c r="H69" s="5">
        <v>9</v>
      </c>
      <c r="I69" s="5">
        <v>0</v>
      </c>
      <c r="J69" s="43" t="s">
        <v>1851</v>
      </c>
      <c r="K69" s="19"/>
      <c r="L69" s="19"/>
      <c r="M69" s="25"/>
      <c r="N69" s="19"/>
      <c r="O69" s="5">
        <v>1</v>
      </c>
      <c r="R69" t="s">
        <v>3439</v>
      </c>
    </row>
    <row r="70" spans="1:22">
      <c r="A70" t="str">
        <f t="shared" si="2"/>
        <v>SpeedPotion</v>
      </c>
      <c r="B70" t="str">
        <f t="shared" si="3"/>
        <v>SpeedPotion</v>
      </c>
      <c r="C70" s="96" t="s">
        <v>1852</v>
      </c>
      <c r="D70" s="98" t="s">
        <v>1764</v>
      </c>
      <c r="E70" s="99">
        <v>44</v>
      </c>
      <c r="F70" s="96">
        <v>1</v>
      </c>
      <c r="G70" s="96">
        <v>1000</v>
      </c>
      <c r="H70" s="5">
        <v>9</v>
      </c>
      <c r="I70" s="5">
        <v>0</v>
      </c>
      <c r="J70" s="43" t="s">
        <v>1853</v>
      </c>
      <c r="K70" s="19"/>
      <c r="L70" s="19"/>
      <c r="M70" s="25"/>
      <c r="N70" s="19"/>
      <c r="O70" s="5">
        <v>1</v>
      </c>
      <c r="R70" t="s">
        <v>3439</v>
      </c>
    </row>
    <row r="71" spans="1:22">
      <c r="A71" t="str">
        <f t="shared" si="2"/>
        <v>MagicPotion</v>
      </c>
      <c r="B71" t="str">
        <f t="shared" si="3"/>
        <v>MagicPotion</v>
      </c>
      <c r="C71" s="96" t="s">
        <v>1854</v>
      </c>
      <c r="D71" s="98" t="s">
        <v>1764</v>
      </c>
      <c r="E71" s="99">
        <v>45</v>
      </c>
      <c r="F71" s="96">
        <v>1</v>
      </c>
      <c r="G71" s="96">
        <v>1000</v>
      </c>
      <c r="H71" s="5">
        <v>9</v>
      </c>
      <c r="I71" s="5">
        <v>0</v>
      </c>
      <c r="J71" s="43" t="s">
        <v>1855</v>
      </c>
      <c r="K71" s="19"/>
      <c r="L71" s="19"/>
      <c r="M71" s="25"/>
      <c r="N71" s="19"/>
      <c r="O71" s="5">
        <v>1</v>
      </c>
      <c r="R71" t="s">
        <v>3439</v>
      </c>
    </row>
    <row r="72" spans="1:22">
      <c r="A72" t="str">
        <f t="shared" si="2"/>
        <v>BodyPotion</v>
      </c>
      <c r="B72" t="str">
        <f t="shared" si="3"/>
        <v>BodyPotion</v>
      </c>
      <c r="C72" s="96" t="s">
        <v>1856</v>
      </c>
      <c r="D72" s="98" t="s">
        <v>1764</v>
      </c>
      <c r="E72" s="99">
        <v>46</v>
      </c>
      <c r="F72" s="96">
        <v>1</v>
      </c>
      <c r="G72" s="96">
        <v>1000</v>
      </c>
      <c r="H72" s="5">
        <v>9</v>
      </c>
      <c r="I72" s="5">
        <v>0</v>
      </c>
      <c r="J72" s="43" t="s">
        <v>1857</v>
      </c>
      <c r="K72" s="19"/>
      <c r="L72" s="19"/>
      <c r="M72" s="25"/>
      <c r="N72" s="19"/>
      <c r="O72" s="5">
        <v>1</v>
      </c>
      <c r="R72" t="s">
        <v>3439</v>
      </c>
    </row>
    <row r="73" spans="1:22">
      <c r="A73" t="str">
        <f t="shared" si="2"/>
        <v>Tent</v>
      </c>
      <c r="B73" t="str">
        <f t="shared" si="3"/>
        <v>Tent</v>
      </c>
      <c r="C73" s="96" t="s">
        <v>1858</v>
      </c>
      <c r="D73" s="98"/>
      <c r="E73" s="99">
        <v>47</v>
      </c>
      <c r="F73" s="96">
        <v>1</v>
      </c>
      <c r="G73" s="96">
        <v>10000</v>
      </c>
      <c r="H73" s="5">
        <v>9</v>
      </c>
      <c r="I73" s="5">
        <v>0</v>
      </c>
      <c r="J73" s="43" t="s">
        <v>1859</v>
      </c>
      <c r="K73" s="19"/>
      <c r="L73" s="19"/>
      <c r="M73" s="25"/>
      <c r="N73" s="19"/>
      <c r="O73" s="5">
        <v>1</v>
      </c>
      <c r="R73" t="s">
        <v>3439</v>
      </c>
    </row>
    <row r="74" spans="1:22">
      <c r="A74" t="str">
        <f t="shared" si="2"/>
        <v>Whip</v>
      </c>
      <c r="B74" t="s">
        <v>1860</v>
      </c>
      <c r="C74" s="96" t="s">
        <v>1860</v>
      </c>
      <c r="D74" s="98" t="s">
        <v>1860</v>
      </c>
      <c r="E74" s="99">
        <v>48</v>
      </c>
      <c r="F74" s="96">
        <v>40</v>
      </c>
      <c r="G74" s="96">
        <v>400</v>
      </c>
      <c r="H74" s="5">
        <v>18</v>
      </c>
      <c r="I74" s="5" t="s">
        <v>1716</v>
      </c>
      <c r="J74" s="43" t="s">
        <v>1861</v>
      </c>
      <c r="K74" s="19"/>
      <c r="L74" s="19"/>
      <c r="M74" s="25"/>
      <c r="N74" s="19"/>
      <c r="O74" s="5" t="s">
        <v>1720</v>
      </c>
      <c r="P74" t="s">
        <v>4</v>
      </c>
      <c r="R74" t="s">
        <v>3437</v>
      </c>
      <c r="S74" t="s">
        <v>3382</v>
      </c>
    </row>
    <row r="75" spans="1:22">
      <c r="A75" t="str">
        <f t="shared" si="2"/>
        <v>BlitzWhip</v>
      </c>
      <c r="B75" t="str">
        <f t="shared" si="3"/>
        <v>BlitzWhip</v>
      </c>
      <c r="C75" s="96" t="s">
        <v>257</v>
      </c>
      <c r="D75" s="98" t="s">
        <v>1860</v>
      </c>
      <c r="E75" s="99">
        <v>49</v>
      </c>
      <c r="F75" s="96">
        <v>40</v>
      </c>
      <c r="G75" s="96">
        <v>6800</v>
      </c>
      <c r="H75" s="5">
        <v>45</v>
      </c>
      <c r="I75" s="5" t="s">
        <v>1740</v>
      </c>
      <c r="J75" s="43" t="s">
        <v>1863</v>
      </c>
      <c r="K75" s="19"/>
      <c r="L75" s="19"/>
      <c r="M75" s="25"/>
      <c r="N75" s="19"/>
      <c r="O75" s="5" t="s">
        <v>1743</v>
      </c>
      <c r="P75" t="s">
        <v>4</v>
      </c>
      <c r="R75" t="s">
        <v>3437</v>
      </c>
      <c r="S75" t="s">
        <v>3382</v>
      </c>
    </row>
    <row r="76" spans="1:22">
      <c r="A76" t="str">
        <f t="shared" si="2"/>
        <v>ChainSaw</v>
      </c>
      <c r="B76" t="str">
        <f t="shared" si="3"/>
        <v>ChainSaw</v>
      </c>
      <c r="C76" s="96" t="s">
        <v>561</v>
      </c>
      <c r="D76" s="98"/>
      <c r="E76" s="99" t="s">
        <v>103</v>
      </c>
      <c r="F76" s="96">
        <v>30</v>
      </c>
      <c r="G76" s="96">
        <v>6800</v>
      </c>
      <c r="H76" s="5">
        <v>45</v>
      </c>
      <c r="I76" s="5" t="s">
        <v>1740</v>
      </c>
      <c r="J76" s="43" t="s">
        <v>1865</v>
      </c>
      <c r="K76" s="19"/>
      <c r="L76" s="19"/>
      <c r="M76" s="25"/>
      <c r="N76" s="19"/>
      <c r="O76" s="5" t="s">
        <v>1673</v>
      </c>
      <c r="R76" t="s">
        <v>3437</v>
      </c>
      <c r="S76" t="s">
        <v>3382</v>
      </c>
    </row>
    <row r="77" spans="1:22">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3437</v>
      </c>
      <c r="S77" t="s">
        <v>121</v>
      </c>
      <c r="U77" t="s">
        <v>121</v>
      </c>
    </row>
    <row r="78" spans="1:22">
      <c r="A78" t="str">
        <f t="shared" si="2"/>
        <v>ColtGun</v>
      </c>
      <c r="B78" t="str">
        <f t="shared" si="3"/>
        <v>ColtGun</v>
      </c>
      <c r="C78" s="96" t="s">
        <v>1867</v>
      </c>
      <c r="D78" s="98" t="s">
        <v>1868</v>
      </c>
      <c r="E78" s="99" t="s">
        <v>1869</v>
      </c>
      <c r="F78" s="96">
        <v>50</v>
      </c>
      <c r="G78" s="96">
        <v>1400</v>
      </c>
      <c r="H78" s="5">
        <v>27</v>
      </c>
      <c r="I78" s="5" t="s">
        <v>1662</v>
      </c>
      <c r="J78" s="43" t="s">
        <v>1870</v>
      </c>
      <c r="K78" s="19">
        <v>84</v>
      </c>
      <c r="L78" s="19">
        <v>225</v>
      </c>
      <c r="M78" s="101" t="s">
        <v>1871</v>
      </c>
      <c r="N78" s="19" t="s">
        <v>1720</v>
      </c>
      <c r="O78" s="5" t="s">
        <v>1664</v>
      </c>
      <c r="P78" t="s">
        <v>3456</v>
      </c>
      <c r="R78" t="s">
        <v>3438</v>
      </c>
      <c r="S78" t="s">
        <v>3382</v>
      </c>
      <c r="V78">
        <v>65</v>
      </c>
    </row>
    <row r="79" spans="1:22">
      <c r="A79" t="str">
        <f t="shared" si="2"/>
        <v>MusketGun</v>
      </c>
      <c r="B79" t="str">
        <f t="shared" si="3"/>
        <v>MusketGun</v>
      </c>
      <c r="C79" s="96" t="s">
        <v>1872</v>
      </c>
      <c r="D79" s="98" t="s">
        <v>1868</v>
      </c>
      <c r="E79" s="99" t="s">
        <v>1873</v>
      </c>
      <c r="F79" s="96">
        <v>50</v>
      </c>
      <c r="G79" s="96">
        <v>8000</v>
      </c>
      <c r="H79" s="5">
        <v>63</v>
      </c>
      <c r="I79" s="5" t="s">
        <v>1675</v>
      </c>
      <c r="J79" s="43" t="s">
        <v>1874</v>
      </c>
      <c r="K79" s="19">
        <v>350</v>
      </c>
      <c r="L79" s="19">
        <v>500</v>
      </c>
      <c r="M79" s="25"/>
      <c r="N79" s="19" t="s">
        <v>1743</v>
      </c>
      <c r="O79" s="5" t="s">
        <v>1677</v>
      </c>
      <c r="P79" t="s">
        <v>3456</v>
      </c>
      <c r="R79" t="s">
        <v>3438</v>
      </c>
      <c r="S79" t="s">
        <v>3382</v>
      </c>
      <c r="V79">
        <v>170</v>
      </c>
    </row>
    <row r="80" spans="1:22">
      <c r="A80" t="str">
        <f t="shared" si="2"/>
        <v>MagnumGun</v>
      </c>
      <c r="B80" t="str">
        <f t="shared" si="3"/>
        <v>MagnumGun</v>
      </c>
      <c r="C80" s="96" t="s">
        <v>552</v>
      </c>
      <c r="D80" s="98" t="s">
        <v>1868</v>
      </c>
      <c r="E80" s="99" t="s">
        <v>1875</v>
      </c>
      <c r="F80" s="96">
        <v>50</v>
      </c>
      <c r="G80" s="96">
        <v>17000</v>
      </c>
      <c r="H80" s="5">
        <v>81</v>
      </c>
      <c r="I80" s="5" t="s">
        <v>1696</v>
      </c>
      <c r="J80" s="43" t="s">
        <v>1876</v>
      </c>
      <c r="K80" s="19">
        <v>450</v>
      </c>
      <c r="L80" s="19">
        <v>750</v>
      </c>
      <c r="M80" s="25"/>
      <c r="N80" s="19" t="s">
        <v>1877</v>
      </c>
      <c r="O80" s="5" t="s">
        <v>1700</v>
      </c>
      <c r="P80" t="s">
        <v>3456</v>
      </c>
      <c r="R80" t="s">
        <v>3438</v>
      </c>
      <c r="S80" t="s">
        <v>3382</v>
      </c>
      <c r="V80">
        <v>240</v>
      </c>
    </row>
    <row r="81" spans="1:23">
      <c r="A81" t="str">
        <f t="shared" si="2"/>
        <v>ChopArt</v>
      </c>
      <c r="B81" t="str">
        <f t="shared" si="3"/>
        <v>ChopArt</v>
      </c>
      <c r="C81" s="96" t="s">
        <v>3391</v>
      </c>
      <c r="D81" s="98" t="s">
        <v>3395</v>
      </c>
      <c r="E81" s="99" t="s">
        <v>1878</v>
      </c>
      <c r="F81" s="96">
        <v>90</v>
      </c>
      <c r="G81" s="96">
        <v>50</v>
      </c>
      <c r="H81" s="5">
        <v>9</v>
      </c>
      <c r="I81" s="5" t="s">
        <v>1736</v>
      </c>
      <c r="J81" s="43" t="s">
        <v>1879</v>
      </c>
      <c r="K81" s="19"/>
      <c r="L81" s="19"/>
      <c r="M81" s="25"/>
      <c r="N81" s="19" t="s">
        <v>1739</v>
      </c>
      <c r="O81" s="5" t="s">
        <v>1739</v>
      </c>
      <c r="R81" t="s">
        <v>3437</v>
      </c>
      <c r="S81" t="s">
        <v>3382</v>
      </c>
      <c r="W81" t="s">
        <v>3392</v>
      </c>
    </row>
    <row r="82" spans="1:23">
      <c r="A82" t="str">
        <f t="shared" si="2"/>
        <v>KickArt</v>
      </c>
      <c r="B82" t="str">
        <f t="shared" si="3"/>
        <v>KickArt</v>
      </c>
      <c r="C82" s="96" t="s">
        <v>98</v>
      </c>
      <c r="D82" s="98" t="s">
        <v>3395</v>
      </c>
      <c r="E82" s="99">
        <v>50</v>
      </c>
      <c r="F82" s="96">
        <v>80</v>
      </c>
      <c r="G82" s="96">
        <v>1400</v>
      </c>
      <c r="H82" s="5">
        <v>27</v>
      </c>
      <c r="I82" s="5" t="s">
        <v>1880</v>
      </c>
      <c r="J82" s="43" t="s">
        <v>1882</v>
      </c>
      <c r="K82" s="19"/>
      <c r="L82" s="19"/>
      <c r="M82" s="25"/>
      <c r="N82" s="19" t="s">
        <v>1739</v>
      </c>
      <c r="O82" s="5" t="s">
        <v>1883</v>
      </c>
      <c r="R82" t="s">
        <v>3437</v>
      </c>
      <c r="S82" t="s">
        <v>3382</v>
      </c>
    </row>
    <row r="83" spans="1:23">
      <c r="A83" t="str">
        <f t="shared" si="2"/>
        <v>HeadButArt</v>
      </c>
      <c r="B83" t="str">
        <f t="shared" si="3"/>
        <v>HeadButArt</v>
      </c>
      <c r="C83" s="96" t="s">
        <v>1884</v>
      </c>
      <c r="D83" s="98" t="s">
        <v>3395</v>
      </c>
      <c r="E83" s="99">
        <v>51</v>
      </c>
      <c r="F83" s="96">
        <v>70</v>
      </c>
      <c r="G83" s="96">
        <v>6800</v>
      </c>
      <c r="H83" s="5">
        <v>45</v>
      </c>
      <c r="I83" s="5" t="s">
        <v>1740</v>
      </c>
      <c r="J83" s="43" t="s">
        <v>1886</v>
      </c>
      <c r="K83" s="19"/>
      <c r="L83" s="19"/>
      <c r="M83" s="25"/>
      <c r="N83" s="19" t="s">
        <v>1739</v>
      </c>
      <c r="O83" s="5" t="s">
        <v>1743</v>
      </c>
      <c r="R83" t="s">
        <v>3437</v>
      </c>
      <c r="S83" t="s">
        <v>3382</v>
      </c>
    </row>
    <row r="84" spans="1:23">
      <c r="A84" t="str">
        <f t="shared" si="2"/>
        <v>X-KickArt</v>
      </c>
      <c r="B84" t="str">
        <f t="shared" si="3"/>
        <v>X-KickArt</v>
      </c>
      <c r="C84" s="96" t="s">
        <v>566</v>
      </c>
      <c r="D84" s="98" t="s">
        <v>3395</v>
      </c>
      <c r="E84" s="99">
        <v>52</v>
      </c>
      <c r="F84" s="96">
        <v>60</v>
      </c>
      <c r="G84" s="96">
        <v>17000</v>
      </c>
      <c r="H84" s="5">
        <v>81</v>
      </c>
      <c r="I84" s="5" t="s">
        <v>1887</v>
      </c>
      <c r="J84" s="43" t="s">
        <v>1888</v>
      </c>
      <c r="K84" s="19"/>
      <c r="L84" s="19"/>
      <c r="M84" s="25"/>
      <c r="N84" s="19" t="s">
        <v>1739</v>
      </c>
      <c r="O84" s="5" t="s">
        <v>1889</v>
      </c>
      <c r="R84" t="s">
        <v>3437</v>
      </c>
      <c r="S84" t="s">
        <v>3382</v>
      </c>
    </row>
    <row r="85" spans="1:23">
      <c r="A85" t="str">
        <f t="shared" si="2"/>
        <v>JyudoArt</v>
      </c>
      <c r="B85" t="str">
        <f t="shared" si="3"/>
        <v>JyudoArt</v>
      </c>
      <c r="C85" s="96" t="s">
        <v>567</v>
      </c>
      <c r="D85" s="98" t="s">
        <v>3395</v>
      </c>
      <c r="E85" s="99">
        <v>53</v>
      </c>
      <c r="F85" s="96">
        <v>50</v>
      </c>
      <c r="G85" s="96">
        <v>36000</v>
      </c>
      <c r="H85" s="5">
        <v>117</v>
      </c>
      <c r="I85" s="5" t="s">
        <v>1783</v>
      </c>
      <c r="J85" s="43" t="s">
        <v>1892</v>
      </c>
      <c r="K85" s="19"/>
      <c r="L85" s="19"/>
      <c r="M85" s="25"/>
      <c r="N85" s="19" t="s">
        <v>1739</v>
      </c>
      <c r="O85" s="5" t="s">
        <v>1786</v>
      </c>
      <c r="R85" t="s">
        <v>3437</v>
      </c>
      <c r="S85" t="s">
        <v>3382</v>
      </c>
    </row>
    <row r="86" spans="1:23">
      <c r="A86" t="str">
        <f t="shared" si="2"/>
        <v>KarateArt</v>
      </c>
      <c r="B86" t="str">
        <f t="shared" si="3"/>
        <v>KarateArt</v>
      </c>
      <c r="C86" s="96" t="s">
        <v>568</v>
      </c>
      <c r="D86" s="98" t="s">
        <v>3395</v>
      </c>
      <c r="E86" s="99">
        <v>54</v>
      </c>
      <c r="F86" s="96">
        <v>40</v>
      </c>
      <c r="G86" s="96">
        <v>50000</v>
      </c>
      <c r="H86" s="5">
        <v>144</v>
      </c>
      <c r="I86" s="5" t="s">
        <v>1893</v>
      </c>
      <c r="J86" s="43" t="s">
        <v>1894</v>
      </c>
      <c r="K86" s="19"/>
      <c r="L86" s="19"/>
      <c r="M86" s="25" t="s">
        <v>1895</v>
      </c>
      <c r="N86" s="19" t="s">
        <v>1739</v>
      </c>
      <c r="O86" s="5" t="s">
        <v>1896</v>
      </c>
      <c r="R86" t="s">
        <v>3437</v>
      </c>
      <c r="S86" t="s">
        <v>3382</v>
      </c>
    </row>
    <row r="87" spans="1:23">
      <c r="A87" t="str">
        <f t="shared" si="2"/>
        <v>Temptat</v>
      </c>
      <c r="B87" t="str">
        <f t="shared" si="3"/>
        <v>Temptat</v>
      </c>
      <c r="C87" s="96" t="s">
        <v>713</v>
      </c>
      <c r="D87" s="98"/>
      <c r="E87" s="99">
        <v>55</v>
      </c>
      <c r="F87" s="96">
        <v>30</v>
      </c>
      <c r="G87" s="96">
        <v>6800</v>
      </c>
      <c r="H87" s="5">
        <v>45</v>
      </c>
      <c r="I87" s="5">
        <v>0</v>
      </c>
      <c r="J87" s="43" t="s">
        <v>1898</v>
      </c>
      <c r="K87" s="19"/>
      <c r="L87" s="19"/>
      <c r="M87" s="25"/>
      <c r="N87" s="19"/>
      <c r="O87" s="5" t="s">
        <v>1714</v>
      </c>
      <c r="P87" t="s">
        <v>3457</v>
      </c>
      <c r="R87" t="s">
        <v>2179</v>
      </c>
      <c r="S87" t="s">
        <v>3382</v>
      </c>
    </row>
    <row r="88" spans="1:23">
      <c r="A88" t="str">
        <f t="shared" si="2"/>
        <v>StunGun</v>
      </c>
      <c r="B88" t="s">
        <v>562</v>
      </c>
      <c r="C88" s="96" t="s">
        <v>562</v>
      </c>
      <c r="D88" s="98" t="s">
        <v>1868</v>
      </c>
      <c r="E88" s="99">
        <v>56</v>
      </c>
      <c r="F88" s="96">
        <v>40</v>
      </c>
      <c r="G88" s="96">
        <v>1400</v>
      </c>
      <c r="H88" s="5">
        <v>27</v>
      </c>
      <c r="I88" s="5" t="s">
        <v>1880</v>
      </c>
      <c r="J88" s="43" t="s">
        <v>1900</v>
      </c>
      <c r="K88" s="19"/>
      <c r="L88" s="19"/>
      <c r="M88" s="25"/>
      <c r="N88" s="19"/>
      <c r="O88" s="5" t="s">
        <v>1883</v>
      </c>
      <c r="P88" t="s">
        <v>3457</v>
      </c>
      <c r="R88" t="s">
        <v>3438</v>
      </c>
      <c r="S88" t="s">
        <v>3382</v>
      </c>
    </row>
    <row r="89" spans="1:23">
      <c r="A89" t="str">
        <f t="shared" si="2"/>
        <v>Heat</v>
      </c>
      <c r="B89" t="str">
        <f t="shared" si="3"/>
        <v>Heat</v>
      </c>
      <c r="C89" s="96" t="s">
        <v>685</v>
      </c>
      <c r="D89" s="98"/>
      <c r="E89" s="99">
        <v>57</v>
      </c>
      <c r="F89" s="96">
        <v>30</v>
      </c>
      <c r="G89" s="96">
        <v>0</v>
      </c>
      <c r="H89" s="5">
        <v>9</v>
      </c>
      <c r="I89" s="5">
        <v>0</v>
      </c>
      <c r="J89" s="43" t="s">
        <v>1902</v>
      </c>
      <c r="K89" s="19"/>
      <c r="L89" s="19"/>
      <c r="M89" s="25"/>
      <c r="N89" s="19"/>
      <c r="O89" s="5">
        <v>1</v>
      </c>
      <c r="R89" t="s">
        <v>2179</v>
      </c>
      <c r="S89" t="s">
        <v>3382</v>
      </c>
    </row>
    <row r="90" spans="1:23">
      <c r="A90" t="str">
        <f t="shared" si="2"/>
        <v>ComVirus</v>
      </c>
      <c r="B90" t="str">
        <f t="shared" si="3"/>
        <v>ComVirus</v>
      </c>
      <c r="C90" s="96" t="s">
        <v>690</v>
      </c>
      <c r="D90" s="98"/>
      <c r="E90" s="99">
        <v>58</v>
      </c>
      <c r="F90" s="96">
        <v>30</v>
      </c>
      <c r="G90" s="96">
        <v>0</v>
      </c>
      <c r="H90" s="5">
        <v>9</v>
      </c>
      <c r="I90" s="5">
        <v>0</v>
      </c>
      <c r="J90" s="43" t="s">
        <v>1905</v>
      </c>
      <c r="K90" s="19"/>
      <c r="L90" s="19"/>
      <c r="M90" s="25"/>
      <c r="N90" s="19"/>
      <c r="O90" s="5">
        <v>1</v>
      </c>
      <c r="P90" t="s">
        <v>6</v>
      </c>
      <c r="R90" t="s">
        <v>2179</v>
      </c>
      <c r="S90" t="s">
        <v>3382</v>
      </c>
    </row>
    <row r="91" spans="1:23">
      <c r="A91" t="str">
        <f t="shared" si="2"/>
        <v>DNA</v>
      </c>
      <c r="B91" t="str">
        <f t="shared" si="3"/>
        <v>DNA</v>
      </c>
      <c r="C91" s="96" t="s">
        <v>691</v>
      </c>
      <c r="D91" s="98"/>
      <c r="E91" s="99">
        <v>59</v>
      </c>
      <c r="F91" s="96">
        <v>30</v>
      </c>
      <c r="G91" s="96">
        <v>0</v>
      </c>
      <c r="H91" s="5">
        <v>9</v>
      </c>
      <c r="I91" s="5">
        <v>0</v>
      </c>
      <c r="J91" s="43" t="s">
        <v>1907</v>
      </c>
      <c r="K91" s="19"/>
      <c r="L91" s="19"/>
      <c r="M91" s="25"/>
      <c r="N91" s="19"/>
      <c r="O91" s="5">
        <v>1</v>
      </c>
      <c r="R91" t="s">
        <v>2179</v>
      </c>
      <c r="S91" t="s">
        <v>3386</v>
      </c>
    </row>
    <row r="92" spans="1:23">
      <c r="A92" t="str">
        <f t="shared" si="2"/>
        <v>SMG</v>
      </c>
      <c r="B92" t="s">
        <v>1908</v>
      </c>
      <c r="C92" s="96" t="s">
        <v>1908</v>
      </c>
      <c r="D92" s="98" t="s">
        <v>1868</v>
      </c>
      <c r="E92" s="99" t="s">
        <v>27</v>
      </c>
      <c r="F92" s="96">
        <v>30</v>
      </c>
      <c r="G92" s="96">
        <v>6800</v>
      </c>
      <c r="H92" s="5">
        <v>45</v>
      </c>
      <c r="I92" s="5">
        <v>0</v>
      </c>
      <c r="J92" s="43" t="s">
        <v>1910</v>
      </c>
      <c r="K92" s="19">
        <v>250</v>
      </c>
      <c r="L92" s="19"/>
      <c r="M92" s="25"/>
      <c r="N92" s="19" t="s">
        <v>1883</v>
      </c>
      <c r="O92" s="5">
        <v>5</v>
      </c>
      <c r="P92" t="s">
        <v>3456</v>
      </c>
      <c r="R92" t="s">
        <v>3438</v>
      </c>
      <c r="S92" t="s">
        <v>3386</v>
      </c>
    </row>
    <row r="93" spans="1:23">
      <c r="A93" t="str">
        <f t="shared" si="2"/>
        <v>Grenade</v>
      </c>
      <c r="B93" t="str">
        <f t="shared" si="3"/>
        <v>Grenade</v>
      </c>
      <c r="C93" s="96" t="s">
        <v>608</v>
      </c>
      <c r="D93" s="98"/>
      <c r="E93" s="99" t="s">
        <v>32</v>
      </c>
      <c r="F93" s="96">
        <v>30</v>
      </c>
      <c r="G93" s="96">
        <v>11000</v>
      </c>
      <c r="H93" s="5">
        <v>63</v>
      </c>
      <c r="I93" s="5">
        <v>0</v>
      </c>
      <c r="J93" s="43" t="s">
        <v>1912</v>
      </c>
      <c r="K93" s="19">
        <v>350</v>
      </c>
      <c r="L93" s="19"/>
      <c r="M93" s="25"/>
      <c r="N93" s="19" t="s">
        <v>1743</v>
      </c>
      <c r="O93" s="5">
        <v>7</v>
      </c>
      <c r="P93" t="s">
        <v>3456</v>
      </c>
      <c r="R93" t="s">
        <v>3438</v>
      </c>
      <c r="S93" t="s">
        <v>3386</v>
      </c>
    </row>
    <row r="94" spans="1:23">
      <c r="A94" t="str">
        <f t="shared" si="2"/>
        <v>Bazooka</v>
      </c>
      <c r="B94" t="str">
        <f>C94</f>
        <v>Bazooka</v>
      </c>
      <c r="C94" s="96" t="s">
        <v>550</v>
      </c>
      <c r="D94" s="98" t="s">
        <v>1913</v>
      </c>
      <c r="E94" s="99" t="s">
        <v>1914</v>
      </c>
      <c r="F94" s="96">
        <v>30</v>
      </c>
      <c r="G94" s="96">
        <v>17000</v>
      </c>
      <c r="H94" s="5">
        <v>81</v>
      </c>
      <c r="I94" s="5">
        <v>0</v>
      </c>
      <c r="J94" s="43" t="s">
        <v>1916</v>
      </c>
      <c r="K94" s="19">
        <v>490</v>
      </c>
      <c r="L94" s="19"/>
      <c r="M94" s="25"/>
      <c r="N94" s="19"/>
      <c r="O94" s="5">
        <v>9</v>
      </c>
      <c r="P94" t="s">
        <v>3456</v>
      </c>
      <c r="R94" t="s">
        <v>3438</v>
      </c>
      <c r="S94" t="s">
        <v>3386</v>
      </c>
    </row>
    <row r="95" spans="1:23">
      <c r="A95" t="str">
        <f t="shared" si="2"/>
        <v>Vulcan</v>
      </c>
      <c r="B95" t="str">
        <f>C95</f>
        <v>Vulcan</v>
      </c>
      <c r="C95" s="96" t="s">
        <v>1917</v>
      </c>
      <c r="D95" s="98" t="s">
        <v>1913</v>
      </c>
      <c r="E95" s="99" t="s">
        <v>1918</v>
      </c>
      <c r="F95" s="96">
        <v>30</v>
      </c>
      <c r="G95" s="96">
        <v>26000</v>
      </c>
      <c r="H95" s="5">
        <v>99</v>
      </c>
      <c r="I95" s="5">
        <v>0</v>
      </c>
      <c r="J95" s="43" t="s">
        <v>1919</v>
      </c>
      <c r="K95" s="19">
        <v>660</v>
      </c>
      <c r="L95" s="19"/>
      <c r="M95" s="25"/>
      <c r="N95" s="19"/>
      <c r="O95" s="5">
        <v>11</v>
      </c>
      <c r="P95" t="s">
        <v>3456</v>
      </c>
      <c r="R95" t="s">
        <v>3438</v>
      </c>
      <c r="S95" t="s">
        <v>3386</v>
      </c>
    </row>
    <row r="96" spans="1:23">
      <c r="A96" t="str">
        <f t="shared" si="2"/>
        <v>Tank</v>
      </c>
      <c r="B96" t="str">
        <f>C96</f>
        <v>Tank</v>
      </c>
      <c r="C96" s="96" t="s">
        <v>1291</v>
      </c>
      <c r="D96" s="98" t="s">
        <v>1913</v>
      </c>
      <c r="E96" s="99" t="s">
        <v>1920</v>
      </c>
      <c r="F96" s="96">
        <v>20</v>
      </c>
      <c r="G96" s="96">
        <v>36000</v>
      </c>
      <c r="H96" s="5">
        <v>117</v>
      </c>
      <c r="I96" s="5">
        <v>0</v>
      </c>
      <c r="J96" s="43" t="s">
        <v>1922</v>
      </c>
      <c r="K96" s="19">
        <v>850</v>
      </c>
      <c r="L96" s="19"/>
      <c r="M96" s="25"/>
      <c r="N96" s="19"/>
      <c r="O96" s="5">
        <v>13</v>
      </c>
      <c r="P96" t="s">
        <v>3456</v>
      </c>
      <c r="R96" t="s">
        <v>3438</v>
      </c>
      <c r="S96" t="s">
        <v>3386</v>
      </c>
    </row>
    <row r="97" spans="1:21">
      <c r="A97" t="str">
        <f t="shared" si="2"/>
        <v>FireGun</v>
      </c>
      <c r="B97" t="str">
        <f t="shared" si="3"/>
        <v>FireGun</v>
      </c>
      <c r="C97" s="96" t="s">
        <v>159</v>
      </c>
      <c r="D97" s="98" t="s">
        <v>1868</v>
      </c>
      <c r="E97" s="99" t="s">
        <v>1923</v>
      </c>
      <c r="F97" s="96">
        <v>30</v>
      </c>
      <c r="G97" s="96">
        <v>17000</v>
      </c>
      <c r="H97" s="5">
        <v>81</v>
      </c>
      <c r="I97" s="5">
        <v>0</v>
      </c>
      <c r="J97" s="43" t="s">
        <v>1924</v>
      </c>
      <c r="K97" s="19">
        <v>250</v>
      </c>
      <c r="L97" s="19"/>
      <c r="M97" s="25"/>
      <c r="N97" s="19" t="s">
        <v>1877</v>
      </c>
      <c r="O97" s="5">
        <v>9</v>
      </c>
      <c r="P97" t="s">
        <v>3456</v>
      </c>
      <c r="R97" t="s">
        <v>3438</v>
      </c>
      <c r="S97" t="s">
        <v>3386</v>
      </c>
    </row>
    <row r="98" spans="1:21">
      <c r="A98" t="str">
        <f t="shared" si="2"/>
        <v>Missile</v>
      </c>
      <c r="B98" t="str">
        <f>C98</f>
        <v>Missile</v>
      </c>
      <c r="C98" s="96" t="s">
        <v>1925</v>
      </c>
      <c r="D98" s="98" t="s">
        <v>1913</v>
      </c>
      <c r="E98" s="99">
        <v>60</v>
      </c>
      <c r="F98" s="96">
        <v>10</v>
      </c>
      <c r="G98" s="96">
        <v>36000</v>
      </c>
      <c r="H98" s="5">
        <v>117</v>
      </c>
      <c r="I98" s="5">
        <v>0</v>
      </c>
      <c r="J98" s="43" t="s">
        <v>1926</v>
      </c>
      <c r="K98" s="19">
        <v>300</v>
      </c>
      <c r="L98" s="19"/>
      <c r="M98" s="25"/>
      <c r="N98" s="19"/>
      <c r="O98" s="5">
        <v>13</v>
      </c>
      <c r="P98" t="s">
        <v>3456</v>
      </c>
      <c r="R98" t="s">
        <v>3438</v>
      </c>
      <c r="S98" t="s">
        <v>3387</v>
      </c>
    </row>
    <row r="99" spans="1:21">
      <c r="A99" t="str">
        <f t="shared" si="2"/>
        <v>NukeBomb</v>
      </c>
      <c r="B99" t="str">
        <f t="shared" si="3"/>
        <v>NukeBomb</v>
      </c>
      <c r="C99" s="96" t="s">
        <v>741</v>
      </c>
      <c r="D99" s="98"/>
      <c r="E99" s="99">
        <v>61</v>
      </c>
      <c r="F99" s="96">
        <v>1</v>
      </c>
      <c r="G99" s="96">
        <v>1464</v>
      </c>
      <c r="H99" s="5">
        <v>144</v>
      </c>
      <c r="I99" s="5">
        <v>0</v>
      </c>
      <c r="J99" s="43" t="s">
        <v>1928</v>
      </c>
      <c r="K99" s="19">
        <v>600</v>
      </c>
      <c r="L99" s="19"/>
      <c r="M99" s="25" t="s">
        <v>1929</v>
      </c>
      <c r="N99" s="19"/>
      <c r="O99" s="5">
        <v>16</v>
      </c>
      <c r="P99" t="s">
        <v>3456</v>
      </c>
      <c r="R99" t="s">
        <v>3438</v>
      </c>
      <c r="S99" t="s">
        <v>3387</v>
      </c>
    </row>
    <row r="100" spans="1:21">
      <c r="A100" t="str">
        <f t="shared" si="2"/>
        <v>GiantArmor</v>
      </c>
      <c r="B100" t="str">
        <f t="shared" si="3"/>
        <v>GiantArmor</v>
      </c>
      <c r="C100" s="96" t="s">
        <v>468</v>
      </c>
      <c r="D100" s="98" t="s">
        <v>1824</v>
      </c>
      <c r="E100" s="99">
        <v>62</v>
      </c>
      <c r="F100" s="96">
        <v>-2</v>
      </c>
      <c r="G100" s="96">
        <v>26000</v>
      </c>
      <c r="H100" s="5">
        <v>81</v>
      </c>
      <c r="I100" s="5" t="s">
        <v>1757</v>
      </c>
      <c r="J100" s="43" t="s">
        <v>1931</v>
      </c>
      <c r="K100" s="19"/>
      <c r="L100" s="19"/>
      <c r="M100" s="25"/>
      <c r="N100" s="19"/>
      <c r="O100" s="5" t="s">
        <v>1758</v>
      </c>
      <c r="R100" t="s">
        <v>1824</v>
      </c>
    </row>
    <row r="101" spans="1:21">
      <c r="A101" t="str">
        <f t="shared" si="2"/>
        <v>ArmyHelm</v>
      </c>
      <c r="B101" t="str">
        <f t="shared" si="3"/>
        <v>ArmyHelm</v>
      </c>
      <c r="C101" s="96" t="s">
        <v>1932</v>
      </c>
      <c r="D101" s="98" t="s">
        <v>1819</v>
      </c>
      <c r="E101" s="99">
        <v>63</v>
      </c>
      <c r="F101" s="96">
        <v>-2</v>
      </c>
      <c r="G101" s="96">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6" t="s">
        <v>1932</v>
      </c>
      <c r="D102" s="98" t="s">
        <v>1824</v>
      </c>
      <c r="E102" s="99">
        <v>64</v>
      </c>
      <c r="F102" s="96">
        <v>-2</v>
      </c>
      <c r="G102" s="96">
        <v>17000</v>
      </c>
      <c r="H102" s="5">
        <v>63</v>
      </c>
      <c r="I102" s="5" t="s">
        <v>1933</v>
      </c>
      <c r="J102" s="43" t="s">
        <v>1934</v>
      </c>
      <c r="K102" s="19"/>
      <c r="L102" s="19"/>
      <c r="M102" s="25"/>
      <c r="N102" s="19"/>
      <c r="O102" s="5" t="s">
        <v>1935</v>
      </c>
      <c r="R102" t="s">
        <v>1824</v>
      </c>
    </row>
    <row r="103" spans="1:21">
      <c r="A103" t="str">
        <f t="shared" si="2"/>
        <v>GetaBoot</v>
      </c>
      <c r="B103" t="str">
        <f t="shared" si="3"/>
        <v>GetaBoot</v>
      </c>
      <c r="C103" s="96" t="s">
        <v>1936</v>
      </c>
      <c r="D103" s="98" t="s">
        <v>1841</v>
      </c>
      <c r="E103" s="99">
        <v>65</v>
      </c>
      <c r="F103" s="96">
        <v>-2</v>
      </c>
      <c r="G103" s="96">
        <v>2800</v>
      </c>
      <c r="H103" s="5">
        <v>27</v>
      </c>
      <c r="I103" s="5" t="s">
        <v>1749</v>
      </c>
      <c r="J103" s="43" t="s">
        <v>1937</v>
      </c>
      <c r="K103" s="19"/>
      <c r="L103" s="19"/>
      <c r="M103" s="25"/>
      <c r="N103" s="19"/>
      <c r="O103" s="5" t="s">
        <v>1752</v>
      </c>
      <c r="R103" t="s">
        <v>1824</v>
      </c>
    </row>
    <row r="104" spans="1:21">
      <c r="A104" t="str">
        <f t="shared" si="2"/>
        <v>Sypha</v>
      </c>
      <c r="B104" t="str">
        <f t="shared" si="3"/>
        <v>Sypha</v>
      </c>
      <c r="C104" s="96" t="s">
        <v>710</v>
      </c>
      <c r="D104" s="98"/>
      <c r="E104" s="99">
        <v>66</v>
      </c>
      <c r="F104" s="96">
        <v>50</v>
      </c>
      <c r="G104" s="96">
        <v>11000</v>
      </c>
      <c r="H104" s="5">
        <v>63</v>
      </c>
      <c r="I104" s="5" t="s">
        <v>1675</v>
      </c>
      <c r="J104" s="43" t="s">
        <v>1939</v>
      </c>
      <c r="K104" s="19"/>
      <c r="L104" s="19"/>
      <c r="M104" s="25"/>
      <c r="N104" s="19"/>
      <c r="O104" s="5" t="s">
        <v>1677</v>
      </c>
      <c r="R104" t="s">
        <v>3437</v>
      </c>
      <c r="S104" t="s">
        <v>3382</v>
      </c>
      <c r="U104" t="s">
        <v>3383</v>
      </c>
    </row>
    <row r="105" spans="1:21">
      <c r="A105" t="str">
        <f t="shared" si="2"/>
        <v>Coin</v>
      </c>
      <c r="B105" t="str">
        <f t="shared" si="3"/>
        <v>Coin</v>
      </c>
      <c r="C105" s="96" t="s">
        <v>711</v>
      </c>
      <c r="D105" s="98"/>
      <c r="E105" s="99">
        <v>67</v>
      </c>
      <c r="F105" s="96">
        <v>50</v>
      </c>
      <c r="G105" s="96">
        <v>11000</v>
      </c>
      <c r="H105" s="5">
        <v>63</v>
      </c>
      <c r="I105" s="5" t="s">
        <v>1940</v>
      </c>
      <c r="J105" s="43" t="s">
        <v>1941</v>
      </c>
      <c r="K105" s="19">
        <v>50</v>
      </c>
      <c r="L105" s="100">
        <v>0.7</v>
      </c>
      <c r="M105" s="25"/>
      <c r="N105" s="19"/>
      <c r="O105" s="5" t="s">
        <v>1877</v>
      </c>
      <c r="R105" t="s">
        <v>3438</v>
      </c>
      <c r="S105" t="s">
        <v>3382</v>
      </c>
    </row>
    <row r="106" spans="1:21">
      <c r="A106" t="str">
        <f t="shared" si="2"/>
        <v>Kimono</v>
      </c>
      <c r="B106" t="str">
        <f>C106</f>
        <v>Kimono</v>
      </c>
      <c r="C106" s="96" t="s">
        <v>1942</v>
      </c>
      <c r="D106" s="98" t="s">
        <v>1824</v>
      </c>
      <c r="E106" s="99">
        <v>68</v>
      </c>
      <c r="F106" s="96">
        <v>-2</v>
      </c>
      <c r="G106" s="96">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6" t="s">
        <v>537</v>
      </c>
      <c r="D107" s="98" t="s">
        <v>1745</v>
      </c>
      <c r="E107" s="99">
        <v>69</v>
      </c>
      <c r="F107" s="96">
        <v>50</v>
      </c>
      <c r="G107" s="96">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6" t="s">
        <v>1948</v>
      </c>
      <c r="D108" s="98" t="s">
        <v>108</v>
      </c>
      <c r="E108" s="99" t="s">
        <v>454</v>
      </c>
      <c r="F108" s="96">
        <v>40</v>
      </c>
      <c r="G108" s="96">
        <v>26000</v>
      </c>
      <c r="H108" s="5">
        <v>99</v>
      </c>
      <c r="I108" s="5" t="s">
        <v>1679</v>
      </c>
      <c r="J108" s="43" t="s">
        <v>1950</v>
      </c>
      <c r="K108" s="19"/>
      <c r="L108" s="19"/>
      <c r="M108" s="25"/>
      <c r="N108" s="19"/>
      <c r="O108" s="5" t="s">
        <v>1683</v>
      </c>
      <c r="P108" t="s">
        <v>4</v>
      </c>
      <c r="R108" t="s">
        <v>3437</v>
      </c>
      <c r="S108" t="s">
        <v>3382</v>
      </c>
    </row>
    <row r="109" spans="1:21">
      <c r="A109" t="str">
        <f t="shared" si="2"/>
        <v>Gungnir</v>
      </c>
      <c r="B109" t="str">
        <f>C109</f>
        <v>Gungnir</v>
      </c>
      <c r="C109" s="96" t="s">
        <v>772</v>
      </c>
      <c r="D109" s="98" t="s">
        <v>1951</v>
      </c>
      <c r="E109" s="99" t="s">
        <v>52</v>
      </c>
      <c r="F109" s="96">
        <v>30</v>
      </c>
      <c r="G109" s="96">
        <v>50000</v>
      </c>
      <c r="H109" s="5">
        <v>144</v>
      </c>
      <c r="I109" s="5" t="s">
        <v>1690</v>
      </c>
      <c r="J109" s="43" t="s">
        <v>1781</v>
      </c>
      <c r="K109" s="19"/>
      <c r="L109" s="19"/>
      <c r="M109" s="25"/>
      <c r="N109" s="19"/>
      <c r="O109" s="5" t="s">
        <v>1695</v>
      </c>
      <c r="P109" t="s">
        <v>4</v>
      </c>
      <c r="R109" t="s">
        <v>3438</v>
      </c>
      <c r="S109" t="s">
        <v>3386</v>
      </c>
    </row>
    <row r="110" spans="1:21">
      <c r="A110" t="str">
        <f t="shared" si="2"/>
        <v>LaserSword</v>
      </c>
      <c r="B110" t="str">
        <f t="shared" si="3"/>
        <v>LaserSword</v>
      </c>
      <c r="C110" s="96" t="s">
        <v>1953</v>
      </c>
      <c r="D110" s="98" t="s">
        <v>108</v>
      </c>
      <c r="E110" s="99" t="s">
        <v>1954</v>
      </c>
      <c r="F110" s="96">
        <v>50</v>
      </c>
      <c r="G110" s="96">
        <v>11000</v>
      </c>
      <c r="H110" s="5">
        <v>63</v>
      </c>
      <c r="I110" s="5" t="s">
        <v>1940</v>
      </c>
      <c r="J110" s="43" t="s">
        <v>1956</v>
      </c>
      <c r="K110" s="19"/>
      <c r="L110" s="19"/>
      <c r="M110" s="25"/>
      <c r="N110" s="19"/>
      <c r="O110" s="5" t="s">
        <v>1877</v>
      </c>
      <c r="P110" t="s">
        <v>3381</v>
      </c>
      <c r="R110" t="s">
        <v>3437</v>
      </c>
      <c r="S110" t="s">
        <v>3382</v>
      </c>
    </row>
    <row r="111" spans="1:21">
      <c r="A111" t="str">
        <f t="shared" si="2"/>
        <v>PsiKnife</v>
      </c>
      <c r="B111" t="str">
        <f t="shared" si="3"/>
        <v>PsiKnife</v>
      </c>
      <c r="C111" s="96" t="s">
        <v>926</v>
      </c>
      <c r="D111" s="98" t="s">
        <v>1724</v>
      </c>
      <c r="E111" s="99" t="s">
        <v>1957</v>
      </c>
      <c r="F111" s="96">
        <v>50</v>
      </c>
      <c r="G111" s="96">
        <v>1400</v>
      </c>
      <c r="H111" s="5">
        <v>27</v>
      </c>
      <c r="I111" s="5">
        <v>0</v>
      </c>
      <c r="J111" s="43" t="s">
        <v>1959</v>
      </c>
      <c r="K111" s="19"/>
      <c r="L111" s="19"/>
      <c r="M111" s="25"/>
      <c r="N111" s="19"/>
      <c r="O111" s="5" t="s">
        <v>1960</v>
      </c>
      <c r="P111" t="s">
        <v>6</v>
      </c>
      <c r="R111" t="s">
        <v>3437</v>
      </c>
      <c r="S111" t="s">
        <v>3382</v>
      </c>
    </row>
    <row r="112" spans="1:21">
      <c r="A112" t="str">
        <f t="shared" si="2"/>
        <v>PsiSword</v>
      </c>
      <c r="B112" t="str">
        <f t="shared" si="3"/>
        <v>PsiSword</v>
      </c>
      <c r="C112" s="96" t="s">
        <v>926</v>
      </c>
      <c r="D112" s="98" t="s">
        <v>108</v>
      </c>
      <c r="E112" s="99" t="s">
        <v>1961</v>
      </c>
      <c r="F112" s="96">
        <v>50</v>
      </c>
      <c r="G112" s="96">
        <v>17000</v>
      </c>
      <c r="H112" s="5">
        <v>81</v>
      </c>
      <c r="I112" s="5">
        <v>0</v>
      </c>
      <c r="J112" s="43" t="s">
        <v>1963</v>
      </c>
      <c r="K112" s="19"/>
      <c r="L112" s="19"/>
      <c r="M112" s="25"/>
      <c r="N112" s="19"/>
      <c r="O112" s="5" t="s">
        <v>1804</v>
      </c>
      <c r="P112" t="s">
        <v>6</v>
      </c>
      <c r="R112" t="s">
        <v>3437</v>
      </c>
      <c r="S112" t="s">
        <v>3382</v>
      </c>
    </row>
    <row r="113" spans="1:21">
      <c r="A113" t="str">
        <f t="shared" si="2"/>
        <v>LaserGun</v>
      </c>
      <c r="B113" t="str">
        <f t="shared" si="3"/>
        <v>LaserGun</v>
      </c>
      <c r="C113" s="96" t="s">
        <v>1953</v>
      </c>
      <c r="D113" s="98" t="s">
        <v>1868</v>
      </c>
      <c r="E113" s="99" t="s">
        <v>1964</v>
      </c>
      <c r="F113" s="96">
        <v>30</v>
      </c>
      <c r="G113" s="96">
        <v>36000</v>
      </c>
      <c r="H113" s="5">
        <v>117</v>
      </c>
      <c r="I113" s="5" t="s">
        <v>1783</v>
      </c>
      <c r="J113" s="43" t="s">
        <v>1966</v>
      </c>
      <c r="K113" s="19"/>
      <c r="L113" s="19"/>
      <c r="M113" s="25"/>
      <c r="N113" s="19"/>
      <c r="O113" s="5" t="s">
        <v>1786</v>
      </c>
      <c r="R113" t="s">
        <v>3438</v>
      </c>
      <c r="S113" t="s">
        <v>3382</v>
      </c>
    </row>
    <row r="114" spans="1:21">
      <c r="A114" t="str">
        <f t="shared" si="2"/>
        <v>SpeedUp</v>
      </c>
      <c r="B114" t="str">
        <f t="shared" si="3"/>
        <v>SpeedUp</v>
      </c>
      <c r="C114" s="96" t="s">
        <v>1967</v>
      </c>
      <c r="D114" s="98"/>
      <c r="E114" s="99">
        <v>70</v>
      </c>
      <c r="F114" s="96">
        <v>20</v>
      </c>
      <c r="G114" s="96">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6" t="s">
        <v>648</v>
      </c>
      <c r="D115" s="98"/>
      <c r="E115" s="99">
        <v>71</v>
      </c>
      <c r="F115" s="96">
        <v>30</v>
      </c>
      <c r="G115" s="96">
        <v>6800</v>
      </c>
      <c r="H115" s="5">
        <v>45</v>
      </c>
      <c r="I115" s="5" t="s">
        <v>1669</v>
      </c>
      <c r="J115" s="43" t="s">
        <v>1969</v>
      </c>
      <c r="K115" s="19">
        <v>160</v>
      </c>
      <c r="L115" s="19">
        <v>275</v>
      </c>
      <c r="M115" s="25"/>
      <c r="N115" s="19"/>
      <c r="O115" s="5" t="s">
        <v>1673</v>
      </c>
      <c r="R115" t="s">
        <v>3438</v>
      </c>
      <c r="S115" t="s">
        <v>3382</v>
      </c>
    </row>
    <row r="116" spans="1:21">
      <c r="A116" t="str">
        <f t="shared" si="2"/>
        <v>PsiGun</v>
      </c>
      <c r="B116" t="str">
        <f t="shared" si="3"/>
        <v>PsiGun</v>
      </c>
      <c r="C116" s="96" t="s">
        <v>926</v>
      </c>
      <c r="D116" s="98" t="s">
        <v>1868</v>
      </c>
      <c r="E116" s="99">
        <v>72</v>
      </c>
      <c r="F116" s="96">
        <v>30</v>
      </c>
      <c r="G116" s="96">
        <v>50000</v>
      </c>
      <c r="H116" s="5">
        <v>144</v>
      </c>
      <c r="I116" s="5" t="s">
        <v>1970</v>
      </c>
      <c r="J116" s="43" t="s">
        <v>1972</v>
      </c>
      <c r="K116" s="19"/>
      <c r="L116" s="19"/>
      <c r="M116" s="25"/>
      <c r="N116" s="19"/>
      <c r="O116" s="5" t="s">
        <v>1818</v>
      </c>
      <c r="P116" t="s">
        <v>6</v>
      </c>
      <c r="R116" t="s">
        <v>3438</v>
      </c>
      <c r="S116" t="s">
        <v>3386</v>
      </c>
    </row>
    <row r="117" spans="1:21">
      <c r="A117" t="str">
        <f t="shared" si="2"/>
        <v>GiantHelm</v>
      </c>
      <c r="B117" t="str">
        <f t="shared" si="3"/>
        <v>GiantHelm</v>
      </c>
      <c r="C117" s="96" t="s">
        <v>468</v>
      </c>
      <c r="D117" s="98" t="s">
        <v>1819</v>
      </c>
      <c r="E117" s="99">
        <v>73</v>
      </c>
      <c r="F117" s="96">
        <v>-2</v>
      </c>
      <c r="G117" s="96">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6" t="s">
        <v>1975</v>
      </c>
      <c r="D118" s="98" t="s">
        <v>1913</v>
      </c>
      <c r="E118" s="99">
        <v>74</v>
      </c>
      <c r="F118" s="96">
        <v>3</v>
      </c>
      <c r="G118" s="96">
        <v>50000</v>
      </c>
      <c r="H118" s="5">
        <v>144</v>
      </c>
      <c r="I118" s="5">
        <v>0</v>
      </c>
      <c r="J118" s="43" t="s">
        <v>1977</v>
      </c>
      <c r="K118" s="19"/>
      <c r="L118" s="19"/>
      <c r="M118" s="25" t="s">
        <v>1978</v>
      </c>
      <c r="N118" s="19"/>
      <c r="O118" s="5">
        <v>16</v>
      </c>
      <c r="R118" t="s">
        <v>3438</v>
      </c>
      <c r="S118" t="s">
        <v>3387</v>
      </c>
    </row>
    <row r="119" spans="1:21">
      <c r="A119" t="str">
        <f t="shared" si="2"/>
        <v>BattleArmor</v>
      </c>
      <c r="B119" t="str">
        <f t="shared" si="3"/>
        <v>BattleArmor</v>
      </c>
      <c r="C119" s="96" t="s">
        <v>1665</v>
      </c>
      <c r="D119" s="98" t="s">
        <v>1824</v>
      </c>
      <c r="E119" s="99">
        <v>75</v>
      </c>
      <c r="F119" s="96">
        <v>-2</v>
      </c>
      <c r="G119" s="96">
        <v>39000</v>
      </c>
      <c r="H119" s="5">
        <v>99</v>
      </c>
      <c r="I119" s="5" t="s">
        <v>1944</v>
      </c>
      <c r="J119" s="43" t="s">
        <v>1979</v>
      </c>
      <c r="K119" s="19"/>
      <c r="L119" s="19"/>
      <c r="M119" s="25"/>
      <c r="N119" s="19"/>
      <c r="O119" s="5" t="s">
        <v>1947</v>
      </c>
      <c r="R119" t="s">
        <v>1824</v>
      </c>
    </row>
    <row r="120" spans="1:21">
      <c r="A120" t="str">
        <f t="shared" si="2"/>
        <v>Parasuit</v>
      </c>
      <c r="B120" t="str">
        <f t="shared" si="3"/>
        <v>Parasuit</v>
      </c>
      <c r="C120" s="96" t="s">
        <v>1980</v>
      </c>
      <c r="D120" s="98"/>
      <c r="E120" s="99">
        <v>76</v>
      </c>
      <c r="F120" s="96">
        <v>-2</v>
      </c>
      <c r="G120" s="96">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6" t="s">
        <v>1985</v>
      </c>
      <c r="D121" s="98"/>
      <c r="E121" s="99">
        <v>77</v>
      </c>
      <c r="F121" s="96">
        <v>3</v>
      </c>
      <c r="G121" s="96">
        <v>5000</v>
      </c>
      <c r="H121" s="5">
        <v>9</v>
      </c>
      <c r="I121" s="5">
        <v>0</v>
      </c>
      <c r="J121" s="43" t="s">
        <v>1986</v>
      </c>
      <c r="K121" s="19"/>
      <c r="L121" s="19"/>
      <c r="M121" s="25"/>
      <c r="N121" s="19"/>
      <c r="O121" s="5">
        <v>1</v>
      </c>
      <c r="R121" t="s">
        <v>3439</v>
      </c>
    </row>
    <row r="122" spans="1:21">
      <c r="A122" t="str">
        <f t="shared" si="2"/>
        <v>MicronPotion</v>
      </c>
      <c r="B122" t="str">
        <f t="shared" si="3"/>
        <v>MicronPotion</v>
      </c>
      <c r="C122" s="96" t="s">
        <v>1987</v>
      </c>
      <c r="D122" s="98" t="s">
        <v>1764</v>
      </c>
      <c r="E122" s="99">
        <v>78</v>
      </c>
      <c r="F122" s="96">
        <v>-2</v>
      </c>
      <c r="G122" s="96">
        <v>1</v>
      </c>
      <c r="H122" s="5">
        <v>9</v>
      </c>
      <c r="I122" s="5">
        <v>0</v>
      </c>
      <c r="J122" s="43" t="s">
        <v>1988</v>
      </c>
      <c r="K122" s="19"/>
      <c r="L122" s="19"/>
      <c r="M122" s="25"/>
      <c r="N122" s="19"/>
      <c r="O122" s="5">
        <v>1</v>
      </c>
      <c r="R122" t="s">
        <v>3440</v>
      </c>
    </row>
    <row r="123" spans="1:21">
      <c r="A123" t="str">
        <f t="shared" si="2"/>
        <v>Key</v>
      </c>
      <c r="B123" t="str">
        <f t="shared" si="3"/>
        <v>Key</v>
      </c>
      <c r="C123" s="96" t="s">
        <v>1989</v>
      </c>
      <c r="D123" s="98"/>
      <c r="E123" s="99">
        <v>79</v>
      </c>
      <c r="F123" s="96">
        <v>-2</v>
      </c>
      <c r="G123" s="96">
        <v>1</v>
      </c>
      <c r="H123" s="5">
        <v>9</v>
      </c>
      <c r="I123" s="5">
        <v>0</v>
      </c>
      <c r="J123" s="43" t="s">
        <v>1990</v>
      </c>
      <c r="K123" s="19"/>
      <c r="L123" s="19"/>
      <c r="M123" s="25"/>
      <c r="N123" s="19"/>
      <c r="O123" s="5">
        <v>1</v>
      </c>
      <c r="R123" t="s">
        <v>3440</v>
      </c>
    </row>
    <row r="124" spans="1:21">
      <c r="A124" t="str">
        <f t="shared" si="2"/>
        <v>MasmuneMagi</v>
      </c>
      <c r="B124" t="str">
        <f t="shared" si="3"/>
        <v>MasmuneMagi</v>
      </c>
      <c r="C124" s="96" t="s">
        <v>1991</v>
      </c>
      <c r="D124" s="98" t="s">
        <v>1992</v>
      </c>
      <c r="E124" s="99" t="s">
        <v>1993</v>
      </c>
      <c r="F124" s="96">
        <v>-2</v>
      </c>
      <c r="G124" s="96">
        <v>0</v>
      </c>
      <c r="H124" s="5">
        <v>9</v>
      </c>
      <c r="I124" s="5">
        <v>0</v>
      </c>
      <c r="J124" s="43" t="s">
        <v>1994</v>
      </c>
      <c r="K124" s="19"/>
      <c r="L124" s="19"/>
      <c r="M124" s="25"/>
      <c r="N124" s="19"/>
      <c r="O124" s="5">
        <v>1</v>
      </c>
      <c r="R124" t="s">
        <v>3441</v>
      </c>
      <c r="S124" t="s">
        <v>3382</v>
      </c>
    </row>
    <row r="125" spans="1:21">
      <c r="A125" t="str">
        <f t="shared" si="2"/>
        <v>AegisMagi</v>
      </c>
      <c r="B125" t="str">
        <f t="shared" si="3"/>
        <v>AegisMagi</v>
      </c>
      <c r="C125" s="96" t="s">
        <v>1995</v>
      </c>
      <c r="D125" s="98" t="s">
        <v>1992</v>
      </c>
      <c r="E125" s="99" t="s">
        <v>1996</v>
      </c>
      <c r="F125" s="96">
        <v>-2</v>
      </c>
      <c r="G125" s="96">
        <v>0</v>
      </c>
      <c r="H125" s="5">
        <v>9</v>
      </c>
      <c r="I125" s="5">
        <v>0</v>
      </c>
      <c r="J125" s="43" t="s">
        <v>1998</v>
      </c>
      <c r="K125" s="19"/>
      <c r="L125" s="19"/>
      <c r="M125" s="25"/>
      <c r="N125" s="19"/>
      <c r="O125" s="5">
        <v>1</v>
      </c>
      <c r="R125" t="s">
        <v>3441</v>
      </c>
      <c r="S125" t="s">
        <v>3383</v>
      </c>
      <c r="U125" t="s">
        <v>3383</v>
      </c>
    </row>
    <row r="126" spans="1:21">
      <c r="A126" t="str">
        <f t="shared" si="2"/>
        <v>HeartMagi</v>
      </c>
      <c r="B126" t="str">
        <f t="shared" si="3"/>
        <v>HeartMagi</v>
      </c>
      <c r="C126" s="96" t="s">
        <v>1999</v>
      </c>
      <c r="D126" s="98" t="s">
        <v>1992</v>
      </c>
      <c r="E126" s="99" t="s">
        <v>2000</v>
      </c>
      <c r="F126" s="96">
        <v>1</v>
      </c>
      <c r="G126" s="96">
        <v>0</v>
      </c>
      <c r="H126" s="5">
        <v>9</v>
      </c>
      <c r="I126" s="5">
        <v>0</v>
      </c>
      <c r="J126" s="43" t="s">
        <v>2001</v>
      </c>
      <c r="K126" s="19"/>
      <c r="L126" s="19"/>
      <c r="M126" s="25"/>
      <c r="N126" s="19"/>
      <c r="O126" s="5">
        <v>1</v>
      </c>
      <c r="R126" t="s">
        <v>3441</v>
      </c>
      <c r="S126" t="s">
        <v>3428</v>
      </c>
    </row>
    <row r="127" spans="1:21">
      <c r="A127" t="str">
        <f t="shared" si="2"/>
        <v>PegasusMagi</v>
      </c>
      <c r="B127" t="str">
        <f t="shared" si="3"/>
        <v>PegasusMagi</v>
      </c>
      <c r="C127" s="96" t="s">
        <v>2002</v>
      </c>
      <c r="D127" s="98" t="s">
        <v>1992</v>
      </c>
      <c r="E127" s="99" t="s">
        <v>2003</v>
      </c>
      <c r="F127" s="96">
        <v>-2</v>
      </c>
      <c r="G127" s="96">
        <v>0</v>
      </c>
      <c r="H127" s="5">
        <v>9</v>
      </c>
      <c r="I127" s="5">
        <v>0</v>
      </c>
      <c r="J127" s="43" t="s">
        <v>1986</v>
      </c>
      <c r="K127" s="19"/>
      <c r="L127" s="19"/>
      <c r="M127" s="25"/>
      <c r="N127" s="19"/>
      <c r="O127" s="5">
        <v>1</v>
      </c>
      <c r="R127" t="s">
        <v>3441</v>
      </c>
    </row>
    <row r="128" spans="1:21">
      <c r="A128" t="str">
        <f t="shared" si="2"/>
        <v>Selfix</v>
      </c>
      <c r="B128" t="str">
        <f t="shared" si="3"/>
        <v>Selfix</v>
      </c>
      <c r="C128" s="96" t="s">
        <v>658</v>
      </c>
      <c r="D128" s="98"/>
      <c r="E128" s="99" t="s">
        <v>2004</v>
      </c>
      <c r="F128" s="96">
        <v>-2</v>
      </c>
      <c r="G128" s="96">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6" t="s">
        <v>2006</v>
      </c>
      <c r="D129" s="98" t="s">
        <v>108</v>
      </c>
      <c r="E129" s="99" t="s">
        <v>2007</v>
      </c>
      <c r="F129" s="96">
        <v>7</v>
      </c>
      <c r="G129" s="96">
        <v>0</v>
      </c>
      <c r="H129" s="5">
        <v>144</v>
      </c>
      <c r="I129" s="5">
        <v>0</v>
      </c>
      <c r="J129" s="43" t="s">
        <v>2008</v>
      </c>
      <c r="K129" s="19"/>
      <c r="L129" s="19"/>
      <c r="M129" s="25"/>
      <c r="N129" s="19"/>
      <c r="O129" s="5">
        <v>16</v>
      </c>
      <c r="P129" t="s">
        <v>4</v>
      </c>
      <c r="R129" t="s">
        <v>3442</v>
      </c>
      <c r="S129" t="s">
        <v>3382</v>
      </c>
    </row>
    <row r="130" spans="1:19">
      <c r="A130" t="str">
        <f t="shared" si="2"/>
        <v>Nail</v>
      </c>
      <c r="B130" t="str">
        <f t="shared" si="3"/>
        <v>Nail</v>
      </c>
      <c r="C130" s="96" t="s">
        <v>317</v>
      </c>
      <c r="D130" s="98"/>
      <c r="E130" s="99">
        <v>80</v>
      </c>
      <c r="F130" s="96">
        <v>30</v>
      </c>
      <c r="G130" s="96"/>
      <c r="H130" s="5">
        <v>9</v>
      </c>
      <c r="I130" s="5">
        <v>0</v>
      </c>
      <c r="J130" s="43" t="s">
        <v>1656</v>
      </c>
      <c r="K130" s="19" t="s">
        <v>2009</v>
      </c>
      <c r="L130" s="19"/>
      <c r="M130" s="25"/>
      <c r="N130" s="19"/>
      <c r="O130" s="5">
        <v>1</v>
      </c>
      <c r="P130" t="s">
        <v>4</v>
      </c>
      <c r="Q130">
        <v>6</v>
      </c>
      <c r="R130" t="s">
        <v>3437</v>
      </c>
      <c r="S130" t="s">
        <v>3382</v>
      </c>
    </row>
    <row r="131" spans="1:19">
      <c r="A131" t="str">
        <f t="shared" ref="A131:A194" si="4">B131</f>
        <v>Tusk</v>
      </c>
      <c r="B131" t="str">
        <f t="shared" ref="B131:B194" si="5">C131&amp;D131</f>
        <v>Tusk</v>
      </c>
      <c r="C131" s="96" t="s">
        <v>37</v>
      </c>
      <c r="D131" s="98"/>
      <c r="E131" s="99">
        <v>81</v>
      </c>
      <c r="F131" s="96">
        <v>15</v>
      </c>
      <c r="G131" s="96"/>
      <c r="H131" s="5">
        <v>9</v>
      </c>
      <c r="I131" s="5">
        <v>0</v>
      </c>
      <c r="J131" s="43" t="s">
        <v>1663</v>
      </c>
      <c r="K131" s="19" t="s">
        <v>2010</v>
      </c>
      <c r="L131" s="19"/>
      <c r="M131" s="25"/>
      <c r="N131" s="19"/>
      <c r="O131" s="5">
        <v>1</v>
      </c>
      <c r="P131" t="s">
        <v>4</v>
      </c>
      <c r="Q131">
        <v>8</v>
      </c>
      <c r="R131" t="s">
        <v>3437</v>
      </c>
      <c r="S131" t="s">
        <v>3382</v>
      </c>
    </row>
    <row r="132" spans="1:19">
      <c r="A132" t="str">
        <f t="shared" si="4"/>
        <v>Tongue</v>
      </c>
      <c r="B132" t="str">
        <f t="shared" si="5"/>
        <v>Tongue</v>
      </c>
      <c r="C132" s="96" t="s">
        <v>278</v>
      </c>
      <c r="D132" s="98"/>
      <c r="E132" s="99">
        <v>82</v>
      </c>
      <c r="F132" s="96">
        <v>30</v>
      </c>
      <c r="G132" s="96"/>
      <c r="H132" s="5">
        <v>9</v>
      </c>
      <c r="I132" s="5">
        <v>0</v>
      </c>
      <c r="J132" s="43" t="s">
        <v>1656</v>
      </c>
      <c r="K132" s="19" t="s">
        <v>2009</v>
      </c>
      <c r="L132" s="19"/>
      <c r="M132" s="25"/>
      <c r="N132" s="19"/>
      <c r="O132" s="5">
        <v>1</v>
      </c>
      <c r="P132" t="s">
        <v>4</v>
      </c>
      <c r="Q132">
        <v>6</v>
      </c>
      <c r="R132" t="s">
        <v>3437</v>
      </c>
      <c r="S132" t="s">
        <v>3382</v>
      </c>
    </row>
    <row r="133" spans="1:19">
      <c r="A133" t="str">
        <f t="shared" si="4"/>
        <v>Stab</v>
      </c>
      <c r="B133" t="str">
        <f t="shared" si="5"/>
        <v>Stab</v>
      </c>
      <c r="C133" s="96" t="s">
        <v>114</v>
      </c>
      <c r="D133" s="98"/>
      <c r="E133" s="99">
        <v>83</v>
      </c>
      <c r="F133" s="96">
        <v>30</v>
      </c>
      <c r="G133" s="96"/>
      <c r="H133" s="5">
        <v>9</v>
      </c>
      <c r="I133" s="5">
        <v>0</v>
      </c>
      <c r="J133" s="43" t="s">
        <v>1656</v>
      </c>
      <c r="K133" s="19" t="s">
        <v>2009</v>
      </c>
      <c r="L133" s="19"/>
      <c r="M133" s="25"/>
      <c r="N133" s="19"/>
      <c r="O133" s="5">
        <v>1</v>
      </c>
      <c r="P133" t="s">
        <v>4</v>
      </c>
      <c r="Q133">
        <v>6</v>
      </c>
      <c r="R133" t="s">
        <v>3437</v>
      </c>
      <c r="S133" t="s">
        <v>3382</v>
      </c>
    </row>
    <row r="134" spans="1:19">
      <c r="A134" t="str">
        <f t="shared" si="4"/>
        <v>Branch</v>
      </c>
      <c r="B134" t="str">
        <f t="shared" si="5"/>
        <v>Branch</v>
      </c>
      <c r="C134" s="96" t="s">
        <v>59</v>
      </c>
      <c r="D134" s="98"/>
      <c r="E134" s="99">
        <v>84</v>
      </c>
      <c r="F134" s="96">
        <v>30</v>
      </c>
      <c r="G134" s="96"/>
      <c r="H134" s="5">
        <v>9</v>
      </c>
      <c r="I134" s="5">
        <v>0</v>
      </c>
      <c r="J134" s="43" t="s">
        <v>1656</v>
      </c>
      <c r="K134" s="19" t="s">
        <v>2009</v>
      </c>
      <c r="L134" s="19"/>
      <c r="M134" s="25"/>
      <c r="N134" s="19"/>
      <c r="O134" s="5">
        <v>1</v>
      </c>
      <c r="P134" t="s">
        <v>4</v>
      </c>
      <c r="Q134">
        <v>6</v>
      </c>
      <c r="R134" t="s">
        <v>3437</v>
      </c>
      <c r="S134" t="s">
        <v>3382</v>
      </c>
    </row>
    <row r="135" spans="1:19">
      <c r="A135" t="str">
        <f t="shared" si="4"/>
        <v>Bash</v>
      </c>
      <c r="B135" t="str">
        <f t="shared" si="5"/>
        <v>Bash</v>
      </c>
      <c r="C135" s="96" t="s">
        <v>29</v>
      </c>
      <c r="D135" s="98"/>
      <c r="E135" s="99">
        <v>85</v>
      </c>
      <c r="F135" s="96">
        <v>15</v>
      </c>
      <c r="G135" s="96"/>
      <c r="H135" s="5">
        <v>9</v>
      </c>
      <c r="I135" s="5">
        <v>0</v>
      </c>
      <c r="J135" s="43" t="s">
        <v>1663</v>
      </c>
      <c r="K135" s="19" t="s">
        <v>2010</v>
      </c>
      <c r="L135" s="19"/>
      <c r="M135" s="25"/>
      <c r="N135" s="19"/>
      <c r="O135" s="5">
        <v>1</v>
      </c>
      <c r="P135" t="s">
        <v>4</v>
      </c>
      <c r="Q135">
        <v>8</v>
      </c>
      <c r="R135" t="s">
        <v>3437</v>
      </c>
      <c r="S135" t="s">
        <v>3382</v>
      </c>
    </row>
    <row r="136" spans="1:19">
      <c r="A136" t="str">
        <f t="shared" si="4"/>
        <v>Punch</v>
      </c>
      <c r="B136" t="str">
        <f t="shared" si="5"/>
        <v>Punch</v>
      </c>
      <c r="C136" s="96" t="s">
        <v>19</v>
      </c>
      <c r="D136" s="98"/>
      <c r="E136" s="99">
        <v>86</v>
      </c>
      <c r="F136" s="96">
        <v>30</v>
      </c>
      <c r="G136" s="96"/>
      <c r="H136" s="5">
        <v>9</v>
      </c>
      <c r="I136" s="5">
        <v>0</v>
      </c>
      <c r="J136" s="43" t="s">
        <v>1656</v>
      </c>
      <c r="K136" s="19" t="s">
        <v>2009</v>
      </c>
      <c r="L136" s="19"/>
      <c r="M136" s="25"/>
      <c r="N136" s="19"/>
      <c r="O136" s="5">
        <v>1</v>
      </c>
      <c r="P136" t="s">
        <v>4</v>
      </c>
      <c r="Q136">
        <v>6</v>
      </c>
      <c r="R136" t="s">
        <v>3437</v>
      </c>
      <c r="S136" t="s">
        <v>3382</v>
      </c>
    </row>
    <row r="137" spans="1:19">
      <c r="A137" t="str">
        <f t="shared" si="4"/>
        <v>Kick</v>
      </c>
      <c r="B137" t="str">
        <f t="shared" si="5"/>
        <v>Kick</v>
      </c>
      <c r="C137" s="96" t="s">
        <v>98</v>
      </c>
      <c r="D137" s="98"/>
      <c r="E137" s="99">
        <v>87</v>
      </c>
      <c r="F137" s="96">
        <v>15</v>
      </c>
      <c r="G137" s="96"/>
      <c r="H137" s="5">
        <v>9</v>
      </c>
      <c r="I137" s="5">
        <v>0</v>
      </c>
      <c r="J137" s="43" t="s">
        <v>1663</v>
      </c>
      <c r="K137" s="19" t="s">
        <v>2010</v>
      </c>
      <c r="L137" s="19"/>
      <c r="M137" s="25"/>
      <c r="N137" s="19"/>
      <c r="O137" s="5">
        <v>1</v>
      </c>
      <c r="P137" t="s">
        <v>4</v>
      </c>
      <c r="Q137">
        <v>8</v>
      </c>
      <c r="R137" t="s">
        <v>3437</v>
      </c>
      <c r="S137" t="s">
        <v>3382</v>
      </c>
    </row>
    <row r="138" spans="1:19">
      <c r="A138" t="str">
        <f t="shared" si="4"/>
        <v>Horn</v>
      </c>
      <c r="B138" t="str">
        <f t="shared" si="5"/>
        <v>Horn</v>
      </c>
      <c r="C138" s="96" t="s">
        <v>198</v>
      </c>
      <c r="D138" s="98"/>
      <c r="E138" s="99">
        <v>88</v>
      </c>
      <c r="F138" s="96">
        <v>15</v>
      </c>
      <c r="G138" s="96"/>
      <c r="H138" s="5">
        <v>9</v>
      </c>
      <c r="I138" s="5">
        <v>0</v>
      </c>
      <c r="J138" s="43" t="s">
        <v>1663</v>
      </c>
      <c r="K138" s="19" t="s">
        <v>2010</v>
      </c>
      <c r="L138" s="19"/>
      <c r="M138" s="25"/>
      <c r="N138" s="19"/>
      <c r="O138" s="5">
        <v>1</v>
      </c>
      <c r="P138" t="s">
        <v>4</v>
      </c>
      <c r="Q138">
        <v>8</v>
      </c>
      <c r="R138" t="s">
        <v>3437</v>
      </c>
      <c r="S138" t="s">
        <v>3382</v>
      </c>
    </row>
    <row r="139" spans="1:19">
      <c r="A139" t="str">
        <f t="shared" si="4"/>
        <v>Thorn</v>
      </c>
      <c r="B139" t="str">
        <f t="shared" si="5"/>
        <v>Thorn</v>
      </c>
      <c r="C139" s="96" t="s">
        <v>41</v>
      </c>
      <c r="D139" s="98"/>
      <c r="E139" s="99">
        <v>89</v>
      </c>
      <c r="F139" s="96">
        <v>30</v>
      </c>
      <c r="G139" s="96"/>
      <c r="H139" s="5">
        <v>9</v>
      </c>
      <c r="I139" s="5">
        <v>0</v>
      </c>
      <c r="J139" s="43" t="s">
        <v>1656</v>
      </c>
      <c r="K139" s="19" t="s">
        <v>2009</v>
      </c>
      <c r="L139" s="19"/>
      <c r="M139" s="25"/>
      <c r="N139" s="19"/>
      <c r="O139" s="5">
        <v>1</v>
      </c>
      <c r="P139" t="s">
        <v>4</v>
      </c>
      <c r="Q139">
        <v>6</v>
      </c>
      <c r="R139" t="s">
        <v>3437</v>
      </c>
      <c r="S139" t="s">
        <v>3382</v>
      </c>
    </row>
    <row r="140" spans="1:19">
      <c r="A140" t="str">
        <f t="shared" si="4"/>
        <v>Sword</v>
      </c>
      <c r="B140" t="str">
        <f t="shared" si="5"/>
        <v>Sword</v>
      </c>
      <c r="C140" s="96" t="s">
        <v>108</v>
      </c>
      <c r="D140" s="98"/>
      <c r="E140" s="99" t="s">
        <v>1729</v>
      </c>
      <c r="F140" s="96">
        <v>30</v>
      </c>
      <c r="G140" s="96"/>
      <c r="H140" s="5">
        <v>9</v>
      </c>
      <c r="I140" s="5">
        <v>0</v>
      </c>
      <c r="J140" s="43" t="s">
        <v>1663</v>
      </c>
      <c r="K140" s="19" t="s">
        <v>2010</v>
      </c>
      <c r="L140" s="19"/>
      <c r="M140" s="25"/>
      <c r="N140" s="19"/>
      <c r="O140" s="5">
        <v>1</v>
      </c>
      <c r="P140" t="s">
        <v>4</v>
      </c>
      <c r="Q140">
        <v>8</v>
      </c>
      <c r="R140" t="s">
        <v>3437</v>
      </c>
      <c r="S140" t="s">
        <v>3382</v>
      </c>
    </row>
    <row r="141" spans="1:19">
      <c r="A141" t="str">
        <f t="shared" si="4"/>
        <v>Head</v>
      </c>
      <c r="B141" t="str">
        <f t="shared" si="5"/>
        <v>Head</v>
      </c>
      <c r="C141" s="96" t="s">
        <v>254</v>
      </c>
      <c r="D141" s="98"/>
      <c r="E141" s="99" t="s">
        <v>1671</v>
      </c>
      <c r="F141" s="96">
        <v>15</v>
      </c>
      <c r="G141" s="96"/>
      <c r="H141" s="5">
        <v>9</v>
      </c>
      <c r="I141" s="5">
        <v>0</v>
      </c>
      <c r="J141" s="43" t="s">
        <v>1663</v>
      </c>
      <c r="K141" s="19" t="s">
        <v>2010</v>
      </c>
      <c r="L141" s="19"/>
      <c r="M141" s="25"/>
      <c r="N141" s="19"/>
      <c r="O141" s="5">
        <v>1</v>
      </c>
      <c r="P141" t="s">
        <v>4</v>
      </c>
      <c r="Q141">
        <v>8</v>
      </c>
      <c r="R141" t="s">
        <v>3437</v>
      </c>
      <c r="S141" t="s">
        <v>3382</v>
      </c>
    </row>
    <row r="142" spans="1:19">
      <c r="A142" t="str">
        <f t="shared" si="4"/>
        <v>Beak</v>
      </c>
      <c r="B142" t="str">
        <f t="shared" si="5"/>
        <v>Beak</v>
      </c>
      <c r="C142" s="96" t="s">
        <v>348</v>
      </c>
      <c r="D142" s="98"/>
      <c r="E142" s="99" t="s">
        <v>1693</v>
      </c>
      <c r="F142" s="96">
        <v>30</v>
      </c>
      <c r="G142" s="96"/>
      <c r="H142" s="5">
        <v>9</v>
      </c>
      <c r="I142" s="5">
        <v>0</v>
      </c>
      <c r="J142" s="43" t="s">
        <v>2016</v>
      </c>
      <c r="K142" s="19" t="s">
        <v>2009</v>
      </c>
      <c r="L142" s="19"/>
      <c r="M142" s="25"/>
      <c r="N142" s="19"/>
      <c r="O142" s="5">
        <v>1</v>
      </c>
      <c r="P142" t="s">
        <v>5</v>
      </c>
      <c r="Q142">
        <v>6</v>
      </c>
      <c r="R142" t="s">
        <v>3437</v>
      </c>
      <c r="S142" t="s">
        <v>3382</v>
      </c>
    </row>
    <row r="143" spans="1:19">
      <c r="A143" t="str">
        <f t="shared" si="4"/>
        <v>Tail</v>
      </c>
      <c r="B143" t="str">
        <f t="shared" si="5"/>
        <v>Tail</v>
      </c>
      <c r="C143" s="96" t="s">
        <v>147</v>
      </c>
      <c r="D143" s="98"/>
      <c r="E143" s="99" t="s">
        <v>1697</v>
      </c>
      <c r="F143" s="96">
        <v>30</v>
      </c>
      <c r="G143" s="96"/>
      <c r="H143" s="5">
        <v>9</v>
      </c>
      <c r="I143" s="5">
        <v>0</v>
      </c>
      <c r="J143" s="43" t="s">
        <v>2017</v>
      </c>
      <c r="K143" s="19" t="s">
        <v>2010</v>
      </c>
      <c r="L143" s="19"/>
      <c r="M143" s="25"/>
      <c r="N143" s="19"/>
      <c r="O143" s="5">
        <v>1</v>
      </c>
      <c r="P143" t="s">
        <v>5</v>
      </c>
      <c r="Q143">
        <v>8</v>
      </c>
      <c r="R143" t="s">
        <v>3437</v>
      </c>
      <c r="S143" t="s">
        <v>3382</v>
      </c>
    </row>
    <row r="144" spans="1:19">
      <c r="A144" t="str">
        <f t="shared" si="4"/>
        <v>Pincer</v>
      </c>
      <c r="B144" t="str">
        <f t="shared" si="5"/>
        <v>Pincer</v>
      </c>
      <c r="C144" s="96" t="s">
        <v>206</v>
      </c>
      <c r="D144" s="98"/>
      <c r="E144" s="99" t="s">
        <v>1701</v>
      </c>
      <c r="F144" s="96">
        <v>30</v>
      </c>
      <c r="G144" s="96"/>
      <c r="H144" s="5">
        <v>9</v>
      </c>
      <c r="I144" s="5">
        <v>0</v>
      </c>
      <c r="J144" s="43" t="s">
        <v>1663</v>
      </c>
      <c r="K144" s="19" t="s">
        <v>2010</v>
      </c>
      <c r="L144" s="19"/>
      <c r="M144" s="25"/>
      <c r="N144" s="19"/>
      <c r="O144" s="5">
        <v>1</v>
      </c>
      <c r="P144" t="s">
        <v>4</v>
      </c>
      <c r="Q144">
        <v>8</v>
      </c>
      <c r="R144" t="s">
        <v>3437</v>
      </c>
      <c r="S144" t="s">
        <v>3382</v>
      </c>
    </row>
    <row r="145" spans="1:21">
      <c r="A145" t="str">
        <f t="shared" si="4"/>
        <v>Fin</v>
      </c>
      <c r="B145" t="str">
        <f t="shared" si="5"/>
        <v>Fin</v>
      </c>
      <c r="C145" s="96" t="s">
        <v>250</v>
      </c>
      <c r="D145" s="98"/>
      <c r="E145" s="99" t="s">
        <v>1704</v>
      </c>
      <c r="F145" s="96">
        <v>30</v>
      </c>
      <c r="G145" s="96"/>
      <c r="H145" s="5">
        <v>9</v>
      </c>
      <c r="I145" s="5">
        <v>0</v>
      </c>
      <c r="J145" s="43" t="s">
        <v>2016</v>
      </c>
      <c r="K145" s="19" t="s">
        <v>2009</v>
      </c>
      <c r="L145" s="19"/>
      <c r="M145" s="25"/>
      <c r="N145" s="19"/>
      <c r="O145" s="5">
        <v>1</v>
      </c>
      <c r="P145" t="s">
        <v>5</v>
      </c>
      <c r="Q145">
        <v>6</v>
      </c>
      <c r="R145" t="s">
        <v>3437</v>
      </c>
      <c r="S145" t="s">
        <v>3382</v>
      </c>
    </row>
    <row r="146" spans="1:21">
      <c r="A146" t="str">
        <f t="shared" si="4"/>
        <v>Tentacle</v>
      </c>
      <c r="B146" t="str">
        <f t="shared" si="5"/>
        <v>Tentacle</v>
      </c>
      <c r="C146" s="96" t="s">
        <v>230</v>
      </c>
      <c r="D146" s="98"/>
      <c r="E146" s="99">
        <v>90</v>
      </c>
      <c r="F146" s="96">
        <v>30</v>
      </c>
      <c r="G146" s="96"/>
      <c r="H146" s="5">
        <v>9</v>
      </c>
      <c r="I146" s="5">
        <v>0</v>
      </c>
      <c r="J146" s="43" t="s">
        <v>1656</v>
      </c>
      <c r="K146" s="19" t="s">
        <v>2009</v>
      </c>
      <c r="L146" s="19"/>
      <c r="M146" s="25"/>
      <c r="N146" s="19"/>
      <c r="O146" s="5">
        <v>1</v>
      </c>
      <c r="P146" t="s">
        <v>4</v>
      </c>
      <c r="Q146">
        <v>6</v>
      </c>
      <c r="R146" t="s">
        <v>3437</v>
      </c>
      <c r="S146" t="s">
        <v>3382</v>
      </c>
    </row>
    <row r="147" spans="1:21">
      <c r="A147" t="str">
        <f t="shared" si="4"/>
        <v>W-Pincer</v>
      </c>
      <c r="B147" t="str">
        <f t="shared" si="5"/>
        <v>W-Pincer</v>
      </c>
      <c r="C147" s="96" t="s">
        <v>263</v>
      </c>
      <c r="D147" s="98"/>
      <c r="E147" s="99">
        <v>91</v>
      </c>
      <c r="F147" s="96">
        <v>15</v>
      </c>
      <c r="G147" s="96"/>
      <c r="H147" s="5">
        <v>9</v>
      </c>
      <c r="I147" s="5">
        <v>0</v>
      </c>
      <c r="J147" s="43" t="s">
        <v>2019</v>
      </c>
      <c r="K147" s="19"/>
      <c r="L147" s="19"/>
      <c r="M147" s="25"/>
      <c r="N147" s="19"/>
      <c r="O147" s="5">
        <v>1</v>
      </c>
      <c r="P147" t="s">
        <v>4</v>
      </c>
      <c r="Q147">
        <v>8</v>
      </c>
      <c r="R147" t="s">
        <v>3442</v>
      </c>
      <c r="S147" t="s">
        <v>3382</v>
      </c>
    </row>
    <row r="148" spans="1:21">
      <c r="A148" t="str">
        <f t="shared" si="4"/>
        <v>W-Attack</v>
      </c>
      <c r="B148" t="str">
        <f t="shared" si="5"/>
        <v>W-Attack</v>
      </c>
      <c r="C148" s="96" t="s">
        <v>118</v>
      </c>
      <c r="D148" s="98"/>
      <c r="E148" s="99">
        <v>92</v>
      </c>
      <c r="F148" s="96">
        <v>15</v>
      </c>
      <c r="G148" s="96"/>
      <c r="H148" s="5">
        <v>9</v>
      </c>
      <c r="I148" s="5">
        <v>0</v>
      </c>
      <c r="J148" s="43" t="s">
        <v>2021</v>
      </c>
      <c r="K148" s="19" t="s">
        <v>2009</v>
      </c>
      <c r="L148" s="19"/>
      <c r="M148" s="25"/>
      <c r="N148" s="19"/>
      <c r="O148" s="5">
        <v>1</v>
      </c>
      <c r="P148" t="s">
        <v>4</v>
      </c>
      <c r="Q148">
        <v>6</v>
      </c>
      <c r="R148" t="s">
        <v>3442</v>
      </c>
      <c r="S148" t="s">
        <v>3382</v>
      </c>
    </row>
    <row r="149" spans="1:21">
      <c r="A149" t="str">
        <f t="shared" si="4"/>
        <v>4-Heads</v>
      </c>
      <c r="B149" t="str">
        <f t="shared" si="5"/>
        <v>4-Heads</v>
      </c>
      <c r="C149" s="96" t="s">
        <v>298</v>
      </c>
      <c r="D149" s="98"/>
      <c r="E149" s="99">
        <v>93</v>
      </c>
      <c r="F149" s="96">
        <v>15</v>
      </c>
      <c r="G149" s="96"/>
      <c r="H149" s="5">
        <v>9</v>
      </c>
      <c r="I149" s="5">
        <v>0</v>
      </c>
      <c r="J149" s="43" t="s">
        <v>2023</v>
      </c>
      <c r="K149" s="19" t="s">
        <v>2024</v>
      </c>
      <c r="L149" s="19"/>
      <c r="M149" s="25"/>
      <c r="N149" s="19"/>
      <c r="O149" s="5">
        <v>1</v>
      </c>
      <c r="P149" t="s">
        <v>4</v>
      </c>
      <c r="Q149">
        <v>5</v>
      </c>
      <c r="R149" t="s">
        <v>3442</v>
      </c>
      <c r="S149" t="s">
        <v>3382</v>
      </c>
    </row>
    <row r="150" spans="1:21">
      <c r="A150" t="str">
        <f t="shared" si="4"/>
        <v>8-Legs</v>
      </c>
      <c r="B150" t="str">
        <f t="shared" si="5"/>
        <v>8-Legs</v>
      </c>
      <c r="C150" s="96" t="s">
        <v>238</v>
      </c>
      <c r="D150" s="98"/>
      <c r="E150" s="99">
        <v>94</v>
      </c>
      <c r="F150" s="96">
        <v>15</v>
      </c>
      <c r="G150" s="96"/>
      <c r="H150" s="5">
        <v>9</v>
      </c>
      <c r="I150" s="5">
        <v>0</v>
      </c>
      <c r="J150" s="43" t="s">
        <v>2025</v>
      </c>
      <c r="K150" s="19" t="s">
        <v>2026</v>
      </c>
      <c r="L150" s="19"/>
      <c r="M150" s="25"/>
      <c r="N150" s="19"/>
      <c r="O150" s="5">
        <v>1</v>
      </c>
      <c r="P150" t="s">
        <v>4</v>
      </c>
      <c r="Q150">
        <v>5</v>
      </c>
      <c r="R150" t="s">
        <v>3442</v>
      </c>
      <c r="S150" t="s">
        <v>3382</v>
      </c>
    </row>
    <row r="151" spans="1:21">
      <c r="A151" t="str">
        <f t="shared" si="4"/>
        <v>Touch</v>
      </c>
      <c r="B151" t="str">
        <f t="shared" si="5"/>
        <v>Touch</v>
      </c>
      <c r="C151" s="96" t="s">
        <v>519</v>
      </c>
      <c r="D151" s="98"/>
      <c r="E151" s="99">
        <v>95</v>
      </c>
      <c r="F151" s="96">
        <v>15</v>
      </c>
      <c r="G151" s="96"/>
      <c r="H151" s="5">
        <v>9</v>
      </c>
      <c r="I151" s="5">
        <v>0</v>
      </c>
      <c r="J151" s="43" t="s">
        <v>1730</v>
      </c>
      <c r="K151" s="19"/>
      <c r="L151" s="19"/>
      <c r="M151" s="25"/>
      <c r="N151" s="19"/>
      <c r="O151" s="5">
        <v>1</v>
      </c>
      <c r="P151" t="s">
        <v>6</v>
      </c>
      <c r="Q151">
        <v>6</v>
      </c>
      <c r="R151" t="s">
        <v>3437</v>
      </c>
      <c r="S151" t="s">
        <v>3382</v>
      </c>
      <c r="U151" t="s">
        <v>54</v>
      </c>
    </row>
    <row r="152" spans="1:21">
      <c r="A152" t="str">
        <f t="shared" si="4"/>
        <v>Saw</v>
      </c>
      <c r="B152" t="str">
        <f t="shared" si="5"/>
        <v>Saw</v>
      </c>
      <c r="C152" s="96" t="s">
        <v>504</v>
      </c>
      <c r="D152" s="98"/>
      <c r="E152" s="99">
        <v>96</v>
      </c>
      <c r="F152" s="96">
        <v>15</v>
      </c>
      <c r="G152" s="96"/>
      <c r="H152" s="5">
        <v>9</v>
      </c>
      <c r="I152" s="5">
        <v>0</v>
      </c>
      <c r="J152" s="43" t="s">
        <v>1865</v>
      </c>
      <c r="K152" s="19"/>
      <c r="L152" s="19"/>
      <c r="M152" s="25"/>
      <c r="N152" s="19"/>
      <c r="O152" s="5">
        <v>1</v>
      </c>
      <c r="R152" t="s">
        <v>3437</v>
      </c>
      <c r="S152" t="s">
        <v>3382</v>
      </c>
      <c r="U152" t="s">
        <v>3443</v>
      </c>
    </row>
    <row r="153" spans="1:21">
      <c r="A153" t="str">
        <f t="shared" si="4"/>
        <v>Dissolve</v>
      </c>
      <c r="B153" t="str">
        <f t="shared" si="5"/>
        <v>Dissolve</v>
      </c>
      <c r="C153" s="96" t="s">
        <v>130</v>
      </c>
      <c r="D153" s="98"/>
      <c r="E153" s="99">
        <v>97</v>
      </c>
      <c r="F153" s="96">
        <v>15</v>
      </c>
      <c r="G153" s="96"/>
      <c r="H153" s="5">
        <v>9</v>
      </c>
      <c r="I153" s="5">
        <v>0</v>
      </c>
      <c r="J153" s="43" t="s">
        <v>2028</v>
      </c>
      <c r="K153" s="19"/>
      <c r="L153" s="19"/>
      <c r="M153" s="25"/>
      <c r="N153" s="19"/>
      <c r="O153" s="5">
        <v>1</v>
      </c>
      <c r="P153" t="s">
        <v>6</v>
      </c>
      <c r="Q153">
        <v>6</v>
      </c>
      <c r="R153" t="s">
        <v>3437</v>
      </c>
      <c r="S153" t="s">
        <v>3382</v>
      </c>
      <c r="U153" t="s">
        <v>54</v>
      </c>
    </row>
    <row r="154" spans="1:21">
      <c r="A154" t="str">
        <f t="shared" si="4"/>
        <v>Absorb</v>
      </c>
      <c r="B154" t="str">
        <f t="shared" si="5"/>
        <v>Absorb</v>
      </c>
      <c r="C154" s="96" t="s">
        <v>54</v>
      </c>
      <c r="D154" s="98"/>
      <c r="E154" s="99">
        <v>98</v>
      </c>
      <c r="F154" s="96">
        <v>15</v>
      </c>
      <c r="G154" s="96"/>
      <c r="H154" s="5">
        <v>9</v>
      </c>
      <c r="I154" s="5">
        <v>0</v>
      </c>
      <c r="J154" s="43" t="s">
        <v>2029</v>
      </c>
      <c r="K154" s="19"/>
      <c r="L154" s="19"/>
      <c r="M154" s="25"/>
      <c r="N154" s="19"/>
      <c r="O154" s="5">
        <v>1</v>
      </c>
      <c r="P154" t="s">
        <v>6</v>
      </c>
      <c r="Q154">
        <v>6</v>
      </c>
      <c r="R154" t="s">
        <v>3437</v>
      </c>
      <c r="S154" t="s">
        <v>3382</v>
      </c>
      <c r="U154" t="s">
        <v>54</v>
      </c>
    </row>
    <row r="155" spans="1:21">
      <c r="A155" t="str">
        <f t="shared" si="4"/>
        <v>Cure</v>
      </c>
      <c r="B155" t="str">
        <f t="shared" si="5"/>
        <v>Cure</v>
      </c>
      <c r="C155" s="96" t="s">
        <v>213</v>
      </c>
      <c r="D155" s="98"/>
      <c r="E155" s="99">
        <v>99</v>
      </c>
      <c r="F155" s="96">
        <v>15</v>
      </c>
      <c r="G155" s="96"/>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6" t="s">
        <v>115</v>
      </c>
      <c r="D156" s="98"/>
      <c r="E156" s="99" t="s">
        <v>1927</v>
      </c>
      <c r="F156" s="96">
        <v>30</v>
      </c>
      <c r="G156" s="96"/>
      <c r="H156" s="5">
        <v>9</v>
      </c>
      <c r="I156" s="96" t="s">
        <v>1746</v>
      </c>
      <c r="J156" s="43" t="s">
        <v>2031</v>
      </c>
      <c r="K156" s="19"/>
      <c r="L156" s="19"/>
      <c r="M156" s="25"/>
      <c r="N156" s="19"/>
      <c r="O156" s="5" t="s">
        <v>1748</v>
      </c>
      <c r="R156" t="s">
        <v>1745</v>
      </c>
      <c r="S156" t="s">
        <v>3383</v>
      </c>
      <c r="U156" t="s">
        <v>3383</v>
      </c>
    </row>
    <row r="157" spans="1:21">
      <c r="A157" t="str">
        <f t="shared" si="4"/>
        <v>Shell</v>
      </c>
      <c r="B157" t="str">
        <f t="shared" si="5"/>
        <v>Shell</v>
      </c>
      <c r="C157" s="96" t="s">
        <v>239</v>
      </c>
      <c r="D157" s="98"/>
      <c r="E157" s="99" t="s">
        <v>2032</v>
      </c>
      <c r="F157" s="96">
        <v>30</v>
      </c>
      <c r="G157" s="96"/>
      <c r="H157" s="5">
        <v>9</v>
      </c>
      <c r="I157" s="96" t="s">
        <v>1746</v>
      </c>
      <c r="J157" s="43" t="s">
        <v>2031</v>
      </c>
      <c r="K157" s="19"/>
      <c r="L157" s="19"/>
      <c r="M157" s="25"/>
      <c r="N157" s="19"/>
      <c r="O157" s="5" t="s">
        <v>1748</v>
      </c>
      <c r="R157" t="s">
        <v>1745</v>
      </c>
      <c r="S157" t="s">
        <v>3383</v>
      </c>
      <c r="U157" t="s">
        <v>3383</v>
      </c>
    </row>
    <row r="158" spans="1:21">
      <c r="A158" t="str">
        <f t="shared" si="4"/>
        <v>Mirror</v>
      </c>
      <c r="B158" t="str">
        <f t="shared" si="5"/>
        <v>Mirror</v>
      </c>
      <c r="C158" s="96" t="s">
        <v>209</v>
      </c>
      <c r="D158" s="98"/>
      <c r="E158" s="99" t="s">
        <v>1955</v>
      </c>
      <c r="F158" s="96">
        <v>15</v>
      </c>
      <c r="G158" s="96"/>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6" t="s">
        <v>121</v>
      </c>
      <c r="D159" s="98"/>
      <c r="E159" s="99" t="s">
        <v>1717</v>
      </c>
      <c r="F159" s="96">
        <v>30</v>
      </c>
      <c r="G159" s="96"/>
      <c r="H159" s="5">
        <v>9</v>
      </c>
      <c r="I159" s="5">
        <v>0</v>
      </c>
      <c r="J159" s="43" t="s">
        <v>2034</v>
      </c>
      <c r="K159" s="19"/>
      <c r="L159" s="19"/>
      <c r="M159" s="25"/>
      <c r="N159" s="19"/>
      <c r="O159" s="5">
        <v>1</v>
      </c>
      <c r="P159" t="s">
        <v>4</v>
      </c>
      <c r="R159" t="s">
        <v>3437</v>
      </c>
      <c r="S159" t="s">
        <v>121</v>
      </c>
      <c r="U159" t="s">
        <v>121</v>
      </c>
    </row>
    <row r="160" spans="1:21">
      <c r="A160" t="str">
        <f t="shared" si="4"/>
        <v>Burning</v>
      </c>
      <c r="B160" t="str">
        <f t="shared" si="5"/>
        <v>Burning</v>
      </c>
      <c r="C160" s="96" t="s">
        <v>154</v>
      </c>
      <c r="D160" s="98"/>
      <c r="E160" s="99" t="s">
        <v>1965</v>
      </c>
      <c r="F160" s="96">
        <v>30</v>
      </c>
      <c r="G160" s="96"/>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6" t="s">
        <v>430</v>
      </c>
      <c r="D161" s="98"/>
      <c r="E161" s="99" t="s">
        <v>1684</v>
      </c>
      <c r="F161" s="96">
        <v>15</v>
      </c>
      <c r="G161" s="96"/>
      <c r="H161" s="5">
        <v>9</v>
      </c>
      <c r="I161" s="5">
        <v>0</v>
      </c>
      <c r="J161" s="43" t="s">
        <v>2019</v>
      </c>
      <c r="K161" s="19"/>
      <c r="L161" s="19"/>
      <c r="M161" s="25"/>
      <c r="N161" s="19"/>
      <c r="O161" s="5">
        <v>1</v>
      </c>
      <c r="P161" t="s">
        <v>4</v>
      </c>
      <c r="Q161">
        <v>8</v>
      </c>
      <c r="R161" t="s">
        <v>3442</v>
      </c>
      <c r="S161" t="s">
        <v>3382</v>
      </c>
    </row>
    <row r="162" spans="1:21">
      <c r="A162" t="str">
        <f t="shared" si="4"/>
        <v>2-Tusks</v>
      </c>
      <c r="B162" t="str">
        <f t="shared" si="5"/>
        <v>2-Tusks</v>
      </c>
      <c r="C162" s="96" t="s">
        <v>385</v>
      </c>
      <c r="D162" s="98"/>
      <c r="E162" s="99" t="s">
        <v>1654</v>
      </c>
      <c r="F162" s="96">
        <v>15</v>
      </c>
      <c r="G162" s="96"/>
      <c r="H162" s="5">
        <v>9</v>
      </c>
      <c r="I162" s="5">
        <v>0</v>
      </c>
      <c r="J162" s="43" t="s">
        <v>2019</v>
      </c>
      <c r="K162" s="19"/>
      <c r="L162" s="19"/>
      <c r="M162" s="25"/>
      <c r="N162" s="19"/>
      <c r="O162" s="5">
        <v>1</v>
      </c>
      <c r="P162" t="s">
        <v>4</v>
      </c>
      <c r="Q162">
        <v>8</v>
      </c>
      <c r="R162" t="s">
        <v>3442</v>
      </c>
      <c r="S162" t="s">
        <v>3382</v>
      </c>
    </row>
    <row r="163" spans="1:21">
      <c r="A163" t="str">
        <f t="shared" si="4"/>
        <v>3-Heads</v>
      </c>
      <c r="B163" t="str">
        <f t="shared" si="5"/>
        <v>3-Heads</v>
      </c>
      <c r="C163" s="96" t="s">
        <v>414</v>
      </c>
      <c r="D163" s="98"/>
      <c r="E163" s="99" t="s">
        <v>2037</v>
      </c>
      <c r="F163" s="96">
        <v>15</v>
      </c>
      <c r="G163" s="96"/>
      <c r="H163" s="5">
        <v>9</v>
      </c>
      <c r="I163" s="5">
        <v>0</v>
      </c>
      <c r="J163" s="43" t="s">
        <v>2039</v>
      </c>
      <c r="K163" s="19" t="s">
        <v>2024</v>
      </c>
      <c r="L163" s="19"/>
      <c r="M163" s="25"/>
      <c r="N163" s="19"/>
      <c r="O163" s="5">
        <v>1</v>
      </c>
      <c r="P163" t="s">
        <v>4</v>
      </c>
      <c r="Q163">
        <v>6</v>
      </c>
      <c r="R163" t="s">
        <v>3442</v>
      </c>
      <c r="S163" t="s">
        <v>3382</v>
      </c>
    </row>
    <row r="164" spans="1:21">
      <c r="A164" t="str">
        <f t="shared" si="4"/>
        <v>3-Horns</v>
      </c>
      <c r="B164" t="str">
        <f t="shared" si="5"/>
        <v>3-Horns</v>
      </c>
      <c r="C164" s="96" t="s">
        <v>326</v>
      </c>
      <c r="D164" s="98"/>
      <c r="E164" s="99" t="s">
        <v>1766</v>
      </c>
      <c r="F164" s="96">
        <v>15</v>
      </c>
      <c r="G164" s="96"/>
      <c r="H164" s="5">
        <v>9</v>
      </c>
      <c r="I164" s="5">
        <v>0</v>
      </c>
      <c r="J164" s="43" t="s">
        <v>2040</v>
      </c>
      <c r="K164" s="19" t="s">
        <v>2024</v>
      </c>
      <c r="L164" s="19"/>
      <c r="M164" s="25"/>
      <c r="N164" s="19"/>
      <c r="O164" s="5">
        <v>1</v>
      </c>
      <c r="P164" t="s">
        <v>4</v>
      </c>
      <c r="Q164">
        <v>8</v>
      </c>
      <c r="R164" t="s">
        <v>3442</v>
      </c>
      <c r="S164" t="s">
        <v>3382</v>
      </c>
    </row>
    <row r="165" spans="1:21">
      <c r="A165" t="str">
        <f t="shared" si="4"/>
        <v>6-Arms</v>
      </c>
      <c r="B165" t="str">
        <f t="shared" si="5"/>
        <v>6-Arms</v>
      </c>
      <c r="C165" s="96" t="s">
        <v>458</v>
      </c>
      <c r="D165" s="98"/>
      <c r="E165" s="99" t="s">
        <v>1814</v>
      </c>
      <c r="F165" s="96">
        <v>15</v>
      </c>
      <c r="G165" s="96"/>
      <c r="H165" s="5">
        <v>9</v>
      </c>
      <c r="I165" s="5">
        <v>0</v>
      </c>
      <c r="J165" s="43" t="s">
        <v>2042</v>
      </c>
      <c r="K165" s="19"/>
      <c r="L165" s="19"/>
      <c r="M165" s="25"/>
      <c r="N165" s="19"/>
      <c r="O165" s="5">
        <v>1</v>
      </c>
      <c r="P165" t="s">
        <v>4</v>
      </c>
      <c r="Q165">
        <v>5</v>
      </c>
      <c r="R165" t="s">
        <v>3442</v>
      </c>
      <c r="S165" t="s">
        <v>3382</v>
      </c>
    </row>
    <row r="166" spans="1:21">
      <c r="A166" t="str">
        <f t="shared" si="4"/>
        <v>Critical</v>
      </c>
      <c r="B166" t="str">
        <f t="shared" si="5"/>
        <v>Critical</v>
      </c>
      <c r="C166" s="96" t="s">
        <v>126</v>
      </c>
      <c r="D166" s="98"/>
      <c r="E166" s="99" t="s">
        <v>1901</v>
      </c>
      <c r="F166" s="96">
        <v>10</v>
      </c>
      <c r="G166" s="96"/>
      <c r="H166" s="5">
        <v>9</v>
      </c>
      <c r="I166" s="5">
        <v>0</v>
      </c>
      <c r="J166" s="43" t="s">
        <v>2044</v>
      </c>
      <c r="K166" s="19"/>
      <c r="L166" s="19"/>
      <c r="M166" s="25"/>
      <c r="N166" s="19"/>
      <c r="O166" s="5">
        <v>1</v>
      </c>
      <c r="P166" t="s">
        <v>4</v>
      </c>
      <c r="Q166">
        <v>8</v>
      </c>
      <c r="R166" t="s">
        <v>3437</v>
      </c>
      <c r="S166" t="s">
        <v>3382</v>
      </c>
      <c r="U166" t="s">
        <v>126</v>
      </c>
    </row>
    <row r="167" spans="1:21">
      <c r="A167" t="str">
        <f t="shared" si="4"/>
        <v>Axe</v>
      </c>
      <c r="B167" t="str">
        <f t="shared" si="5"/>
        <v>Axe</v>
      </c>
      <c r="C167" s="96" t="s">
        <v>505</v>
      </c>
      <c r="D167" s="98"/>
      <c r="E167" s="99" t="s">
        <v>2020</v>
      </c>
      <c r="F167" s="96">
        <v>20</v>
      </c>
      <c r="G167" s="96"/>
      <c r="H167" s="5">
        <v>9</v>
      </c>
      <c r="I167" s="5">
        <v>0</v>
      </c>
      <c r="J167" s="43" t="s">
        <v>1663</v>
      </c>
      <c r="K167" s="19" t="s">
        <v>2010</v>
      </c>
      <c r="L167" s="19"/>
      <c r="M167" s="25"/>
      <c r="N167" s="19"/>
      <c r="O167" s="5">
        <v>1</v>
      </c>
      <c r="P167" t="s">
        <v>4</v>
      </c>
      <c r="Q167">
        <v>8</v>
      </c>
      <c r="R167" t="s">
        <v>3437</v>
      </c>
      <c r="S167" t="s">
        <v>3382</v>
      </c>
    </row>
    <row r="168" spans="1:21">
      <c r="A168" t="str">
        <f t="shared" si="4"/>
        <v>Honey</v>
      </c>
      <c r="B168" t="str">
        <f t="shared" si="5"/>
        <v>Honey</v>
      </c>
      <c r="C168" s="96" t="s">
        <v>423</v>
      </c>
      <c r="D168" s="98"/>
      <c r="E168" s="99" t="s">
        <v>2045</v>
      </c>
      <c r="F168" s="96">
        <v>10</v>
      </c>
      <c r="G168" s="96"/>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6" t="s">
        <v>74</v>
      </c>
      <c r="D169" s="98"/>
      <c r="E169" s="99" t="s">
        <v>1885</v>
      </c>
      <c r="F169" s="96">
        <v>10</v>
      </c>
      <c r="G169" s="96"/>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6" t="s">
        <v>75</v>
      </c>
      <c r="D170" s="98" t="s">
        <v>1764</v>
      </c>
      <c r="E170" s="99" t="s">
        <v>2041</v>
      </c>
      <c r="F170" s="96">
        <v>3</v>
      </c>
      <c r="G170" s="96"/>
      <c r="H170" s="5">
        <v>9</v>
      </c>
      <c r="I170" s="5" t="s">
        <v>1970</v>
      </c>
      <c r="J170" s="43" t="s">
        <v>2046</v>
      </c>
      <c r="K170" s="19"/>
      <c r="L170" s="19"/>
      <c r="M170" s="25"/>
      <c r="N170" s="19"/>
      <c r="O170" s="5" t="s">
        <v>2030</v>
      </c>
      <c r="P170" t="s">
        <v>6</v>
      </c>
      <c r="Q170">
        <v>6</v>
      </c>
      <c r="R170" t="s">
        <v>3439</v>
      </c>
      <c r="S170" t="s">
        <v>3388</v>
      </c>
    </row>
    <row r="171" spans="1:21">
      <c r="A171" t="str">
        <f t="shared" si="4"/>
        <v>W-Kick</v>
      </c>
      <c r="B171" t="str">
        <f t="shared" si="5"/>
        <v>W-Kick</v>
      </c>
      <c r="C171" s="96" t="s">
        <v>404</v>
      </c>
      <c r="D171" s="98"/>
      <c r="E171" s="99" t="s">
        <v>1921</v>
      </c>
      <c r="F171" s="96">
        <v>15</v>
      </c>
      <c r="G171" s="96"/>
      <c r="H171" s="5">
        <v>9</v>
      </c>
      <c r="I171" s="5">
        <v>0</v>
      </c>
      <c r="J171" s="43" t="s">
        <v>2019</v>
      </c>
      <c r="K171" s="19"/>
      <c r="L171" s="19"/>
      <c r="M171" s="25"/>
      <c r="N171" s="19"/>
      <c r="O171" s="5">
        <v>1</v>
      </c>
      <c r="P171" t="s">
        <v>4</v>
      </c>
      <c r="Q171">
        <v>8</v>
      </c>
      <c r="R171" t="s">
        <v>3442</v>
      </c>
      <c r="S171" t="s">
        <v>3382</v>
      </c>
    </row>
    <row r="172" spans="1:21">
      <c r="A172" t="str">
        <f t="shared" si="4"/>
        <v>ParaNail</v>
      </c>
      <c r="B172" t="str">
        <f t="shared" si="5"/>
        <v>ParaNail</v>
      </c>
      <c r="C172" s="96" t="s">
        <v>190</v>
      </c>
      <c r="D172" s="98"/>
      <c r="E172" s="99" t="s">
        <v>2036</v>
      </c>
      <c r="F172" s="96">
        <v>20</v>
      </c>
      <c r="G172" s="96"/>
      <c r="H172" s="5">
        <v>9</v>
      </c>
      <c r="I172" s="5">
        <v>0</v>
      </c>
      <c r="J172" s="43" t="s">
        <v>2049</v>
      </c>
      <c r="K172" s="19"/>
      <c r="L172" s="19"/>
      <c r="M172" s="25"/>
      <c r="N172" s="19"/>
      <c r="O172" s="5">
        <v>1</v>
      </c>
      <c r="R172" t="s">
        <v>3437</v>
      </c>
      <c r="S172" t="s">
        <v>3382</v>
      </c>
    </row>
    <row r="173" spans="1:21">
      <c r="A173" t="str">
        <f t="shared" si="4"/>
        <v>Wind Up</v>
      </c>
      <c r="B173" t="str">
        <f t="shared" si="5"/>
        <v>Wind Up</v>
      </c>
      <c r="C173" s="96" t="s">
        <v>65</v>
      </c>
      <c r="D173" s="98"/>
      <c r="E173" s="99" t="s">
        <v>2050</v>
      </c>
      <c r="F173" s="96">
        <v>20</v>
      </c>
      <c r="G173" s="96"/>
      <c r="H173" s="5">
        <v>9</v>
      </c>
      <c r="I173" s="5">
        <v>0</v>
      </c>
      <c r="J173" s="43" t="s">
        <v>2049</v>
      </c>
      <c r="K173" s="19"/>
      <c r="L173" s="19"/>
      <c r="M173" s="25"/>
      <c r="N173" s="19"/>
      <c r="O173" s="5">
        <v>1</v>
      </c>
      <c r="R173" t="s">
        <v>3437</v>
      </c>
      <c r="S173" t="s">
        <v>3382</v>
      </c>
    </row>
    <row r="174" spans="1:21">
      <c r="A174" t="str">
        <f t="shared" si="4"/>
        <v>Tie Up</v>
      </c>
      <c r="B174" t="str">
        <f t="shared" si="5"/>
        <v>Tie Up</v>
      </c>
      <c r="C174" s="96" t="s">
        <v>150</v>
      </c>
      <c r="D174" s="98"/>
      <c r="E174" s="99" t="s">
        <v>2051</v>
      </c>
      <c r="F174" s="96">
        <v>20</v>
      </c>
      <c r="G174" s="96"/>
      <c r="H174" s="5">
        <v>9</v>
      </c>
      <c r="I174" s="5">
        <v>0</v>
      </c>
      <c r="J174" s="43" t="s">
        <v>2049</v>
      </c>
      <c r="K174" s="19"/>
      <c r="L174" s="19"/>
      <c r="M174" s="25"/>
      <c r="N174" s="19"/>
      <c r="O174" s="5">
        <v>1</v>
      </c>
      <c r="R174" t="s">
        <v>3437</v>
      </c>
      <c r="S174" t="s">
        <v>3382</v>
      </c>
    </row>
    <row r="175" spans="1:21">
      <c r="A175" t="str">
        <f t="shared" si="4"/>
        <v>Breath</v>
      </c>
      <c r="B175" t="str">
        <f t="shared" si="5"/>
        <v>Breath</v>
      </c>
      <c r="C175" s="96" t="s">
        <v>396</v>
      </c>
      <c r="D175" s="98"/>
      <c r="E175" s="99" t="s">
        <v>2052</v>
      </c>
      <c r="F175" s="96">
        <v>20</v>
      </c>
      <c r="G175" s="96"/>
      <c r="H175" s="5">
        <v>9</v>
      </c>
      <c r="I175" s="5">
        <v>0</v>
      </c>
      <c r="J175" s="43" t="s">
        <v>2049</v>
      </c>
      <c r="K175" s="19"/>
      <c r="L175" s="19"/>
      <c r="M175" s="25"/>
      <c r="N175" s="19"/>
      <c r="O175" s="5">
        <v>1</v>
      </c>
      <c r="R175" t="s">
        <v>3438</v>
      </c>
      <c r="S175" t="s">
        <v>3382</v>
      </c>
    </row>
    <row r="176" spans="1:21">
      <c r="A176" t="str">
        <f t="shared" si="4"/>
        <v>Poison</v>
      </c>
      <c r="B176" t="str">
        <f t="shared" si="5"/>
        <v>Poison</v>
      </c>
      <c r="C176" s="96" t="s">
        <v>20</v>
      </c>
      <c r="D176" s="98"/>
      <c r="E176" s="99" t="s">
        <v>1897</v>
      </c>
      <c r="F176" s="96">
        <v>20</v>
      </c>
      <c r="G176" s="96"/>
      <c r="H176" s="5">
        <v>9</v>
      </c>
      <c r="I176" s="5">
        <v>0</v>
      </c>
      <c r="J176" s="43" t="s">
        <v>2054</v>
      </c>
      <c r="K176" s="19"/>
      <c r="L176" s="19"/>
      <c r="M176" s="25"/>
      <c r="N176" s="19"/>
      <c r="O176" s="5">
        <v>1</v>
      </c>
      <c r="R176" t="s">
        <v>3437</v>
      </c>
      <c r="S176" t="s">
        <v>3382</v>
      </c>
    </row>
    <row r="177" spans="1:21">
      <c r="A177" t="str">
        <f t="shared" si="4"/>
        <v>P-Skin</v>
      </c>
      <c r="B177" t="str">
        <f t="shared" si="5"/>
        <v>P-Skin</v>
      </c>
      <c r="C177" s="96" t="s">
        <v>138</v>
      </c>
      <c r="D177" s="98"/>
      <c r="E177" s="99" t="s">
        <v>1881</v>
      </c>
      <c r="F177" s="96">
        <v>30</v>
      </c>
      <c r="G177" s="96"/>
      <c r="H177" s="5">
        <v>9</v>
      </c>
      <c r="I177" s="5">
        <v>0</v>
      </c>
      <c r="J177" s="43" t="s">
        <v>2055</v>
      </c>
      <c r="K177" s="19"/>
      <c r="L177" s="19"/>
      <c r="M177" s="25"/>
      <c r="N177" s="19"/>
      <c r="O177" s="5">
        <v>1</v>
      </c>
      <c r="R177" t="s">
        <v>3437</v>
      </c>
      <c r="S177" t="s">
        <v>121</v>
      </c>
      <c r="U177" t="s">
        <v>121</v>
      </c>
    </row>
    <row r="178" spans="1:21">
      <c r="A178" t="str">
        <f t="shared" si="4"/>
        <v>ParaSkin</v>
      </c>
      <c r="B178" t="str">
        <f t="shared" si="5"/>
        <v>ParaSkin</v>
      </c>
      <c r="C178" s="96" t="s">
        <v>269</v>
      </c>
      <c r="D178" s="98"/>
      <c r="E178" s="99" t="s">
        <v>2056</v>
      </c>
      <c r="F178" s="96">
        <v>30</v>
      </c>
      <c r="G178" s="96"/>
      <c r="H178" s="5">
        <v>9</v>
      </c>
      <c r="I178" s="5">
        <v>0</v>
      </c>
      <c r="J178" s="43" t="s">
        <v>2057</v>
      </c>
      <c r="K178" s="19"/>
      <c r="L178" s="19"/>
      <c r="M178" s="25"/>
      <c r="N178" s="19"/>
      <c r="O178" s="5">
        <v>1</v>
      </c>
      <c r="R178" t="s">
        <v>3437</v>
      </c>
      <c r="S178" t="s">
        <v>121</v>
      </c>
      <c r="U178" t="s">
        <v>121</v>
      </c>
    </row>
    <row r="179" spans="1:21">
      <c r="A179" t="str">
        <f t="shared" si="4"/>
        <v>Petrify</v>
      </c>
      <c r="B179" t="str">
        <f t="shared" si="5"/>
        <v>Petrify</v>
      </c>
      <c r="C179" s="96" t="s">
        <v>363</v>
      </c>
      <c r="D179" s="98"/>
      <c r="E179" s="99" t="s">
        <v>2012</v>
      </c>
      <c r="F179" s="96">
        <v>20</v>
      </c>
      <c r="G179" s="96"/>
      <c r="H179" s="5">
        <v>9</v>
      </c>
      <c r="I179" s="5">
        <v>0</v>
      </c>
      <c r="J179" s="43" t="s">
        <v>2058</v>
      </c>
      <c r="K179" s="19"/>
      <c r="L179" s="19"/>
      <c r="M179" s="25"/>
      <c r="N179" s="19"/>
      <c r="O179" s="5">
        <v>1</v>
      </c>
      <c r="R179" t="s">
        <v>3437</v>
      </c>
      <c r="S179" t="s">
        <v>3382</v>
      </c>
    </row>
    <row r="180" spans="1:21">
      <c r="A180" t="str">
        <f t="shared" si="4"/>
        <v>StonSkin</v>
      </c>
      <c r="B180" t="str">
        <f t="shared" si="5"/>
        <v>StonSkin</v>
      </c>
      <c r="C180" s="96" t="s">
        <v>364</v>
      </c>
      <c r="D180" s="98"/>
      <c r="E180" s="99" t="s">
        <v>2027</v>
      </c>
      <c r="F180" s="96">
        <v>30</v>
      </c>
      <c r="G180" s="96"/>
      <c r="H180" s="5">
        <v>9</v>
      </c>
      <c r="I180" s="5">
        <v>0</v>
      </c>
      <c r="J180" s="43" t="s">
        <v>2059</v>
      </c>
      <c r="K180" s="19"/>
      <c r="L180" s="19"/>
      <c r="M180" s="25"/>
      <c r="N180" s="19"/>
      <c r="O180" s="5">
        <v>1</v>
      </c>
      <c r="R180" t="s">
        <v>3437</v>
      </c>
      <c r="S180" t="s">
        <v>121</v>
      </c>
      <c r="U180" t="s">
        <v>121</v>
      </c>
    </row>
    <row r="181" spans="1:21">
      <c r="A181" t="str">
        <f t="shared" si="4"/>
        <v>Thunder</v>
      </c>
      <c r="B181" t="str">
        <f t="shared" si="5"/>
        <v>Thunder</v>
      </c>
      <c r="C181" s="96" t="s">
        <v>242</v>
      </c>
      <c r="D181" s="98"/>
      <c r="E181" s="99" t="s">
        <v>2060</v>
      </c>
      <c r="F181" s="96">
        <v>15</v>
      </c>
      <c r="G181" s="96"/>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6" t="s">
        <v>441</v>
      </c>
      <c r="D182" s="98"/>
      <c r="E182" s="99" t="s">
        <v>2062</v>
      </c>
      <c r="F182" s="96">
        <v>15</v>
      </c>
      <c r="G182" s="96"/>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6" t="s">
        <v>159</v>
      </c>
      <c r="D183" s="98"/>
      <c r="E183" s="99" t="s">
        <v>2064</v>
      </c>
      <c r="F183" s="96">
        <v>15</v>
      </c>
      <c r="G183" s="96"/>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6" t="s">
        <v>49</v>
      </c>
      <c r="D184" s="98"/>
      <c r="E184" s="99" t="s">
        <v>2066</v>
      </c>
      <c r="F184" s="96">
        <v>15</v>
      </c>
      <c r="G184" s="96"/>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6" t="s">
        <v>101</v>
      </c>
      <c r="D185" s="98"/>
      <c r="E185" s="99" t="s">
        <v>2069</v>
      </c>
      <c r="F185" s="96">
        <v>15</v>
      </c>
      <c r="G185" s="96"/>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6" t="s">
        <v>268</v>
      </c>
      <c r="D186" s="98"/>
      <c r="E186" s="99" t="s">
        <v>1845</v>
      </c>
      <c r="F186" s="96">
        <v>15</v>
      </c>
      <c r="G186" s="96"/>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6" t="s">
        <v>344</v>
      </c>
      <c r="D187" s="98"/>
      <c r="E187" s="99" t="s">
        <v>2013</v>
      </c>
      <c r="F187" s="96">
        <v>15</v>
      </c>
      <c r="G187" s="96"/>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6" t="s">
        <v>109</v>
      </c>
      <c r="D188" s="98"/>
      <c r="E188" s="99" t="s">
        <v>2011</v>
      </c>
      <c r="F188" s="96">
        <v>15</v>
      </c>
      <c r="G188" s="96"/>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6" t="s">
        <v>142</v>
      </c>
      <c r="D189" s="98"/>
      <c r="E189" s="99" t="s">
        <v>1904</v>
      </c>
      <c r="F189" s="96">
        <v>15</v>
      </c>
      <c r="G189" s="96"/>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6" t="s">
        <v>444</v>
      </c>
      <c r="D190" s="98"/>
      <c r="E190" s="99" t="s">
        <v>1779</v>
      </c>
      <c r="F190" s="96">
        <v>15</v>
      </c>
      <c r="G190" s="96"/>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6" t="s">
        <v>178</v>
      </c>
      <c r="D191" s="98"/>
      <c r="E191" s="99" t="s">
        <v>1777</v>
      </c>
      <c r="F191" s="96">
        <v>15</v>
      </c>
      <c r="G191" s="96"/>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6" t="s">
        <v>258</v>
      </c>
      <c r="D192" s="98"/>
      <c r="E192" s="99" t="s">
        <v>2018</v>
      </c>
      <c r="F192" s="96">
        <v>15</v>
      </c>
      <c r="G192" s="96"/>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si="5"/>
        <v>SunBurst</v>
      </c>
      <c r="C193" s="96" t="s">
        <v>45</v>
      </c>
      <c r="D193" s="98"/>
      <c r="E193" s="99" t="s">
        <v>1973</v>
      </c>
      <c r="F193" s="96">
        <v>15</v>
      </c>
      <c r="G193" s="96"/>
      <c r="H193" s="5">
        <v>9</v>
      </c>
      <c r="I193" s="5">
        <v>0</v>
      </c>
      <c r="J193" s="43" t="s">
        <v>2077</v>
      </c>
      <c r="K193" s="19"/>
      <c r="L193" s="19"/>
      <c r="M193" s="25"/>
      <c r="N193" s="19"/>
      <c r="O193" s="5">
        <v>1</v>
      </c>
      <c r="P193" t="s">
        <v>6</v>
      </c>
      <c r="Q193">
        <v>13</v>
      </c>
      <c r="R193" t="s">
        <v>1854</v>
      </c>
      <c r="S193" t="s">
        <v>3386</v>
      </c>
    </row>
    <row r="194" spans="1:21">
      <c r="A194" t="str">
        <f t="shared" si="4"/>
        <v>SleepGas</v>
      </c>
      <c r="B194" t="str">
        <f t="shared" si="5"/>
        <v>SleepGas</v>
      </c>
      <c r="C194" s="96" t="s">
        <v>21</v>
      </c>
      <c r="D194" s="98"/>
      <c r="E194" s="99" t="s">
        <v>1930</v>
      </c>
      <c r="F194" s="96">
        <v>15</v>
      </c>
      <c r="G194" s="96"/>
      <c r="H194" s="5">
        <v>9</v>
      </c>
      <c r="I194" s="5">
        <v>0</v>
      </c>
      <c r="J194" s="43" t="s">
        <v>1798</v>
      </c>
      <c r="K194" s="19"/>
      <c r="L194" s="19"/>
      <c r="M194" s="25"/>
      <c r="N194" s="19"/>
      <c r="O194" s="5">
        <v>1</v>
      </c>
      <c r="R194" t="s">
        <v>1854</v>
      </c>
      <c r="S194" t="s">
        <v>3386</v>
      </c>
    </row>
    <row r="195" spans="1:21">
      <c r="A195" t="str">
        <f t="shared" ref="A195:A258" si="6">B195</f>
        <v>Sleep</v>
      </c>
      <c r="B195" t="str">
        <f t="shared" ref="B195:B258" si="7">C195&amp;D195</f>
        <v>Sleep</v>
      </c>
      <c r="C195" s="96" t="s">
        <v>467</v>
      </c>
      <c r="D195" s="98"/>
      <c r="E195" s="99" t="s">
        <v>2067</v>
      </c>
      <c r="F195" s="96">
        <v>15</v>
      </c>
      <c r="G195" s="96"/>
      <c r="H195" s="5">
        <v>9</v>
      </c>
      <c r="I195" s="5" t="s">
        <v>1970</v>
      </c>
      <c r="J195" s="43" t="s">
        <v>1798</v>
      </c>
      <c r="K195" s="19"/>
      <c r="L195" s="19"/>
      <c r="M195" s="25"/>
      <c r="N195" s="19"/>
      <c r="O195" s="5" t="s">
        <v>2030</v>
      </c>
      <c r="R195" t="s">
        <v>1854</v>
      </c>
      <c r="S195" t="s">
        <v>3386</v>
      </c>
    </row>
    <row r="196" spans="1:21">
      <c r="A196" t="str">
        <f t="shared" si="6"/>
        <v>StonGaze</v>
      </c>
      <c r="B196" t="str">
        <f t="shared" si="7"/>
        <v>StonGaze</v>
      </c>
      <c r="C196" s="96" t="s">
        <v>173</v>
      </c>
      <c r="D196" s="98"/>
      <c r="E196" s="99" t="s">
        <v>1835</v>
      </c>
      <c r="F196" s="96">
        <v>15</v>
      </c>
      <c r="G196" s="96"/>
      <c r="H196" s="5">
        <v>9</v>
      </c>
      <c r="I196" s="5" t="s">
        <v>1970</v>
      </c>
      <c r="J196" s="43" t="s">
        <v>1800</v>
      </c>
      <c r="K196" s="19"/>
      <c r="L196" s="19"/>
      <c r="M196" s="25"/>
      <c r="N196" s="19"/>
      <c r="O196" s="5" t="s">
        <v>2030</v>
      </c>
      <c r="R196" t="s">
        <v>1854</v>
      </c>
      <c r="S196" t="s">
        <v>3386</v>
      </c>
    </row>
    <row r="197" spans="1:21">
      <c r="A197" t="str">
        <f t="shared" si="6"/>
        <v>Stone</v>
      </c>
      <c r="B197" t="str">
        <f t="shared" si="7"/>
        <v>Stone</v>
      </c>
      <c r="C197" s="96" t="s">
        <v>482</v>
      </c>
      <c r="D197" s="98"/>
      <c r="E197" s="99" t="s">
        <v>2073</v>
      </c>
      <c r="F197" s="96">
        <v>15</v>
      </c>
      <c r="G197" s="96"/>
      <c r="H197" s="5">
        <v>9</v>
      </c>
      <c r="I197" s="5" t="s">
        <v>1970</v>
      </c>
      <c r="J197" s="43" t="s">
        <v>1800</v>
      </c>
      <c r="K197" s="19"/>
      <c r="L197" s="19"/>
      <c r="M197" s="25"/>
      <c r="N197" s="19"/>
      <c r="O197" s="5" t="s">
        <v>2030</v>
      </c>
      <c r="R197" t="s">
        <v>1854</v>
      </c>
      <c r="S197" t="s">
        <v>3386</v>
      </c>
    </row>
    <row r="198" spans="1:21">
      <c r="A198" t="str">
        <f t="shared" si="6"/>
        <v>StoneGas</v>
      </c>
      <c r="B198" t="str">
        <f t="shared" si="7"/>
        <v>StoneGas</v>
      </c>
      <c r="C198" s="96" t="s">
        <v>84</v>
      </c>
      <c r="D198" s="98"/>
      <c r="E198" s="99" t="s">
        <v>2070</v>
      </c>
      <c r="F198" s="96">
        <v>15</v>
      </c>
      <c r="G198" s="96"/>
      <c r="H198" s="5">
        <v>9</v>
      </c>
      <c r="I198" s="5">
        <v>0</v>
      </c>
      <c r="J198" s="43" t="s">
        <v>1800</v>
      </c>
      <c r="K198" s="19"/>
      <c r="L198" s="19"/>
      <c r="M198" s="25"/>
      <c r="N198" s="19"/>
      <c r="O198" s="5">
        <v>1</v>
      </c>
      <c r="R198" t="s">
        <v>1854</v>
      </c>
      <c r="S198" t="s">
        <v>3386</v>
      </c>
    </row>
    <row r="199" spans="1:21">
      <c r="A199" t="str">
        <f t="shared" si="6"/>
        <v>FatalGas</v>
      </c>
      <c r="B199" t="str">
        <f t="shared" si="7"/>
        <v>FatalGas</v>
      </c>
      <c r="C199" s="96" t="s">
        <v>30</v>
      </c>
      <c r="D199" s="98"/>
      <c r="E199" s="99" t="s">
        <v>2043</v>
      </c>
      <c r="F199" s="96">
        <v>15</v>
      </c>
      <c r="G199" s="96"/>
      <c r="H199" s="5">
        <v>9</v>
      </c>
      <c r="I199" s="5">
        <v>0</v>
      </c>
      <c r="J199" s="43" t="s">
        <v>2079</v>
      </c>
      <c r="K199" s="19"/>
      <c r="L199" s="19"/>
      <c r="M199" s="25"/>
      <c r="N199" s="19"/>
      <c r="O199" s="5">
        <v>1</v>
      </c>
      <c r="R199" t="s">
        <v>1854</v>
      </c>
      <c r="S199" t="s">
        <v>3386</v>
      </c>
    </row>
    <row r="200" spans="1:21">
      <c r="A200" t="str">
        <f t="shared" si="6"/>
        <v>X-Gaze</v>
      </c>
      <c r="B200" t="str">
        <f t="shared" si="7"/>
        <v>X-Gaze</v>
      </c>
      <c r="C200" s="96" t="s">
        <v>179</v>
      </c>
      <c r="D200" s="98"/>
      <c r="E200" s="99" t="s">
        <v>1784</v>
      </c>
      <c r="F200" s="96">
        <v>15</v>
      </c>
      <c r="G200" s="96"/>
      <c r="H200" s="5">
        <v>9</v>
      </c>
      <c r="I200" s="5" t="s">
        <v>1970</v>
      </c>
      <c r="J200" s="43" t="s">
        <v>2079</v>
      </c>
      <c r="K200" s="19"/>
      <c r="L200" s="19"/>
      <c r="M200" s="25"/>
      <c r="N200" s="19"/>
      <c r="O200" s="5" t="s">
        <v>2030</v>
      </c>
      <c r="R200" t="s">
        <v>1854</v>
      </c>
      <c r="S200" t="s">
        <v>3386</v>
      </c>
    </row>
    <row r="201" spans="1:21">
      <c r="A201" t="str">
        <f t="shared" si="6"/>
        <v>Erase</v>
      </c>
      <c r="B201" t="str">
        <f t="shared" si="7"/>
        <v>Erase</v>
      </c>
      <c r="C201" s="96" t="s">
        <v>390</v>
      </c>
      <c r="D201" s="98"/>
      <c r="E201" s="99" t="s">
        <v>1906</v>
      </c>
      <c r="F201" s="96">
        <v>15</v>
      </c>
      <c r="G201" s="96"/>
      <c r="H201" s="5">
        <v>9</v>
      </c>
      <c r="I201" s="5" t="s">
        <v>1970</v>
      </c>
      <c r="J201" s="43" t="s">
        <v>2079</v>
      </c>
      <c r="K201" s="19"/>
      <c r="L201" s="19"/>
      <c r="M201" s="25"/>
      <c r="N201" s="19"/>
      <c r="O201" s="5" t="s">
        <v>2030</v>
      </c>
      <c r="R201" t="s">
        <v>1854</v>
      </c>
      <c r="S201" t="s">
        <v>3386</v>
      </c>
    </row>
    <row r="202" spans="1:21">
      <c r="A202" t="str">
        <f t="shared" si="6"/>
        <v>Blind</v>
      </c>
      <c r="B202" t="str">
        <f t="shared" si="7"/>
        <v>Blind</v>
      </c>
      <c r="C202" s="96" t="s">
        <v>25</v>
      </c>
      <c r="D202" s="98"/>
      <c r="E202" s="99" t="s">
        <v>1952</v>
      </c>
      <c r="F202" s="96">
        <v>15</v>
      </c>
      <c r="G202" s="96"/>
      <c r="H202" s="5">
        <v>9</v>
      </c>
      <c r="I202" s="5">
        <v>0</v>
      </c>
      <c r="J202" s="43" t="s">
        <v>2080</v>
      </c>
      <c r="K202" s="19"/>
      <c r="L202" s="19"/>
      <c r="M202" s="25"/>
      <c r="N202" s="19"/>
      <c r="O202" s="5">
        <v>1</v>
      </c>
      <c r="R202" t="s">
        <v>1854</v>
      </c>
      <c r="S202" t="s">
        <v>3386</v>
      </c>
    </row>
    <row r="203" spans="1:21">
      <c r="A203" t="str">
        <f t="shared" si="6"/>
        <v>Flash</v>
      </c>
      <c r="B203" t="str">
        <f t="shared" si="7"/>
        <v>Flash</v>
      </c>
      <c r="C203" s="96" t="s">
        <v>169</v>
      </c>
      <c r="D203" s="98"/>
      <c r="E203" s="99" t="s">
        <v>2053</v>
      </c>
      <c r="F203" s="96">
        <v>15</v>
      </c>
      <c r="G203" s="96"/>
      <c r="H203" s="5">
        <v>9</v>
      </c>
      <c r="I203" s="5">
        <v>0</v>
      </c>
      <c r="J203" s="43" t="s">
        <v>2081</v>
      </c>
      <c r="K203" s="19"/>
      <c r="L203" s="19"/>
      <c r="M203" s="25"/>
      <c r="N203" s="19"/>
      <c r="O203" s="5">
        <v>1</v>
      </c>
      <c r="R203" t="s">
        <v>1854</v>
      </c>
      <c r="S203" t="s">
        <v>3386</v>
      </c>
    </row>
    <row r="204" spans="1:21">
      <c r="A204" t="str">
        <f t="shared" si="6"/>
        <v>Ink</v>
      </c>
      <c r="B204" t="str">
        <f t="shared" si="7"/>
        <v>Ink</v>
      </c>
      <c r="C204" s="96" t="s">
        <v>231</v>
      </c>
      <c r="D204" s="98"/>
      <c r="E204" s="99" t="s">
        <v>1891</v>
      </c>
      <c r="F204" s="96">
        <v>15</v>
      </c>
      <c r="G204" s="96"/>
      <c r="H204" s="5">
        <v>9</v>
      </c>
      <c r="I204" s="5">
        <v>0</v>
      </c>
      <c r="J204" s="43" t="s">
        <v>2081</v>
      </c>
      <c r="K204" s="19"/>
      <c r="L204" s="19"/>
      <c r="M204" s="25"/>
      <c r="N204" s="19"/>
      <c r="O204" s="5">
        <v>1</v>
      </c>
      <c r="R204" t="s">
        <v>1854</v>
      </c>
      <c r="S204" t="s">
        <v>3386</v>
      </c>
    </row>
    <row r="205" spans="1:21">
      <c r="A205" t="str">
        <f t="shared" si="6"/>
        <v>P-Cloud</v>
      </c>
      <c r="B205" t="str">
        <f t="shared" si="7"/>
        <v>P-Cloud</v>
      </c>
      <c r="C205" s="96" t="s">
        <v>3444</v>
      </c>
      <c r="D205" s="98"/>
      <c r="E205" s="99" t="s">
        <v>2083</v>
      </c>
      <c r="F205" s="96">
        <v>15</v>
      </c>
      <c r="G205" s="96"/>
      <c r="H205" s="5">
        <v>9</v>
      </c>
      <c r="I205" s="5">
        <v>0</v>
      </c>
      <c r="J205" s="43" t="s">
        <v>2084</v>
      </c>
      <c r="K205" s="19"/>
      <c r="L205" s="19"/>
      <c r="M205" s="25"/>
      <c r="N205" s="19"/>
      <c r="O205" s="5">
        <v>1</v>
      </c>
      <c r="R205" t="s">
        <v>1854</v>
      </c>
      <c r="S205" t="s">
        <v>3386</v>
      </c>
      <c r="U205" t="s">
        <v>3445</v>
      </c>
    </row>
    <row r="206" spans="1:21">
      <c r="A206" t="str">
        <f t="shared" si="6"/>
        <v>Gaze</v>
      </c>
      <c r="B206" t="str">
        <f t="shared" si="7"/>
        <v>Gaze</v>
      </c>
      <c r="C206" s="96" t="s">
        <v>165</v>
      </c>
      <c r="D206" s="98"/>
      <c r="E206" s="99" t="s">
        <v>1790</v>
      </c>
      <c r="F206" s="96">
        <v>15</v>
      </c>
      <c r="G206" s="96"/>
      <c r="H206" s="5">
        <v>9</v>
      </c>
      <c r="I206" s="5" t="s">
        <v>1970</v>
      </c>
      <c r="J206" s="43" t="s">
        <v>2085</v>
      </c>
      <c r="K206" s="19"/>
      <c r="L206" s="19"/>
      <c r="M206" s="25"/>
      <c r="N206" s="19"/>
      <c r="O206" s="5" t="s">
        <v>2030</v>
      </c>
      <c r="R206" t="s">
        <v>1854</v>
      </c>
      <c r="S206" t="s">
        <v>3386</v>
      </c>
    </row>
    <row r="207" spans="1:21">
      <c r="A207" t="str">
        <f t="shared" si="6"/>
        <v>Stunner</v>
      </c>
      <c r="B207" t="str">
        <f t="shared" si="7"/>
        <v>Stunner</v>
      </c>
      <c r="C207" s="96" t="s">
        <v>221</v>
      </c>
      <c r="D207" s="98"/>
      <c r="E207" s="99" t="s">
        <v>1982</v>
      </c>
      <c r="F207" s="96">
        <v>15</v>
      </c>
      <c r="G207" s="96"/>
      <c r="H207" s="5">
        <v>9</v>
      </c>
      <c r="I207" s="5">
        <v>0</v>
      </c>
      <c r="J207" s="43" t="s">
        <v>2086</v>
      </c>
      <c r="K207" s="19"/>
      <c r="L207" s="19"/>
      <c r="M207" s="25"/>
      <c r="N207" s="19"/>
      <c r="O207" s="5">
        <v>1</v>
      </c>
      <c r="R207" t="s">
        <v>1854</v>
      </c>
      <c r="S207" t="s">
        <v>3386</v>
      </c>
    </row>
    <row r="208" spans="1:21">
      <c r="A208" t="str">
        <f t="shared" si="6"/>
        <v>Gaze</v>
      </c>
      <c r="B208" t="str">
        <f t="shared" si="7"/>
        <v>Gaze</v>
      </c>
      <c r="C208" s="96" t="s">
        <v>165</v>
      </c>
      <c r="D208" s="98"/>
      <c r="E208" s="99" t="s">
        <v>2087</v>
      </c>
      <c r="F208" s="96">
        <v>15</v>
      </c>
      <c r="G208" s="96"/>
      <c r="H208" s="5">
        <v>9</v>
      </c>
      <c r="I208" s="5" t="s">
        <v>1970</v>
      </c>
      <c r="J208" s="43" t="s">
        <v>2086</v>
      </c>
      <c r="K208" s="19"/>
      <c r="L208" s="19"/>
      <c r="M208" s="25"/>
      <c r="N208" s="19"/>
      <c r="O208" s="5" t="s">
        <v>2030</v>
      </c>
      <c r="R208" t="s">
        <v>1854</v>
      </c>
      <c r="S208" t="s">
        <v>3386</v>
      </c>
    </row>
    <row r="209" spans="1:19">
      <c r="A209" t="str">
        <f t="shared" si="6"/>
        <v>Charm</v>
      </c>
      <c r="B209" t="str">
        <f t="shared" si="7"/>
        <v>Charm</v>
      </c>
      <c r="C209" s="96" t="s">
        <v>55</v>
      </c>
      <c r="D209" s="98"/>
      <c r="E209" s="99" t="s">
        <v>2089</v>
      </c>
      <c r="F209" s="96">
        <v>15</v>
      </c>
      <c r="G209" s="96"/>
      <c r="H209" s="5">
        <v>9</v>
      </c>
      <c r="I209" s="5" t="s">
        <v>1970</v>
      </c>
      <c r="J209" s="43" t="s">
        <v>2090</v>
      </c>
      <c r="K209" s="19"/>
      <c r="L209" s="19"/>
      <c r="M209" s="25"/>
      <c r="N209" s="19"/>
      <c r="O209" s="5" t="s">
        <v>2030</v>
      </c>
      <c r="R209" t="s">
        <v>1854</v>
      </c>
      <c r="S209" t="s">
        <v>3386</v>
      </c>
    </row>
    <row r="210" spans="1:19">
      <c r="A210" t="str">
        <f t="shared" si="6"/>
        <v>Hypnos</v>
      </c>
      <c r="B210" t="str">
        <f t="shared" si="7"/>
        <v>Hypnos</v>
      </c>
      <c r="C210" s="96" t="s">
        <v>143</v>
      </c>
      <c r="D210" s="98"/>
      <c r="E210" s="99" t="s">
        <v>2047</v>
      </c>
      <c r="F210" s="96">
        <v>15</v>
      </c>
      <c r="G210" s="96"/>
      <c r="H210" s="5">
        <v>9</v>
      </c>
      <c r="I210" s="5" t="s">
        <v>1970</v>
      </c>
      <c r="J210" s="43" t="s">
        <v>2090</v>
      </c>
      <c r="K210" s="19"/>
      <c r="L210" s="19"/>
      <c r="M210" s="25"/>
      <c r="N210" s="19"/>
      <c r="O210" s="5" t="s">
        <v>2030</v>
      </c>
      <c r="R210" t="s">
        <v>1854</v>
      </c>
      <c r="S210" t="s">
        <v>3386</v>
      </c>
    </row>
    <row r="211" spans="1:19">
      <c r="A211" t="str">
        <f t="shared" si="6"/>
        <v>Sand</v>
      </c>
      <c r="B211" t="str">
        <f t="shared" si="7"/>
        <v>Sand</v>
      </c>
      <c r="C211" s="96" t="s">
        <v>81</v>
      </c>
      <c r="D211" s="98"/>
      <c r="E211" s="99" t="s">
        <v>2015</v>
      </c>
      <c r="F211" s="96">
        <v>15</v>
      </c>
      <c r="G211" s="96"/>
      <c r="H211" s="5">
        <v>9</v>
      </c>
      <c r="I211" s="5">
        <v>0</v>
      </c>
      <c r="J211" s="43" t="s">
        <v>2091</v>
      </c>
      <c r="K211" s="19"/>
      <c r="L211" s="19"/>
      <c r="M211" s="25"/>
      <c r="N211" s="19"/>
      <c r="O211" s="5">
        <v>1</v>
      </c>
      <c r="R211" t="s">
        <v>1854</v>
      </c>
      <c r="S211" t="s">
        <v>3386</v>
      </c>
    </row>
    <row r="212" spans="1:19">
      <c r="A212" t="str">
        <f t="shared" si="6"/>
        <v>Cobweb</v>
      </c>
      <c r="B212" t="str">
        <f t="shared" si="7"/>
        <v>Cobweb</v>
      </c>
      <c r="C212" s="96" t="s">
        <v>186</v>
      </c>
      <c r="D212" s="98"/>
      <c r="E212" s="99" t="s">
        <v>2038</v>
      </c>
      <c r="F212" s="96">
        <v>15</v>
      </c>
      <c r="G212" s="96"/>
      <c r="H212" s="5">
        <v>9</v>
      </c>
      <c r="I212" s="5">
        <v>0</v>
      </c>
      <c r="J212" s="43" t="s">
        <v>2091</v>
      </c>
      <c r="K212" s="19"/>
      <c r="L212" s="19"/>
      <c r="M212" s="25"/>
      <c r="N212" s="19"/>
      <c r="O212" s="5">
        <v>1</v>
      </c>
      <c r="R212" t="s">
        <v>1854</v>
      </c>
      <c r="S212" t="s">
        <v>3386</v>
      </c>
    </row>
    <row r="213" spans="1:19">
      <c r="A213" t="str">
        <f t="shared" si="6"/>
        <v>Blitz</v>
      </c>
      <c r="B213" t="str">
        <f t="shared" si="7"/>
        <v>Blitz</v>
      </c>
      <c r="C213" s="96" t="s">
        <v>257</v>
      </c>
      <c r="D213" s="98"/>
      <c r="E213" s="99" t="s">
        <v>2022</v>
      </c>
      <c r="F213" s="96">
        <v>15</v>
      </c>
      <c r="G213" s="96"/>
      <c r="H213" s="5">
        <v>9</v>
      </c>
      <c r="I213" s="5" t="s">
        <v>1970</v>
      </c>
      <c r="J213" s="43" t="s">
        <v>2091</v>
      </c>
      <c r="K213" s="19"/>
      <c r="L213" s="19"/>
      <c r="M213" s="25"/>
      <c r="N213" s="19"/>
      <c r="O213" s="5" t="s">
        <v>2030</v>
      </c>
      <c r="R213" t="s">
        <v>1854</v>
      </c>
      <c r="S213" t="s">
        <v>3386</v>
      </c>
    </row>
    <row r="214" spans="1:19">
      <c r="A214" t="str">
        <f t="shared" si="6"/>
        <v>Drain</v>
      </c>
      <c r="B214" t="str">
        <f t="shared" si="7"/>
        <v>Drain</v>
      </c>
      <c r="C214" s="96" t="s">
        <v>431</v>
      </c>
      <c r="D214" s="98"/>
      <c r="E214" s="99" t="s">
        <v>2088</v>
      </c>
      <c r="F214" s="96">
        <v>15</v>
      </c>
      <c r="G214" s="96"/>
      <c r="H214" s="5">
        <v>9</v>
      </c>
      <c r="I214" s="5">
        <v>0</v>
      </c>
      <c r="J214" s="43" t="s">
        <v>2093</v>
      </c>
      <c r="K214" s="19"/>
      <c r="L214" s="19"/>
      <c r="M214" s="25"/>
      <c r="N214" s="19"/>
      <c r="O214" s="5">
        <v>1</v>
      </c>
      <c r="R214" t="s">
        <v>1854</v>
      </c>
      <c r="S214" t="s">
        <v>3382</v>
      </c>
    </row>
    <row r="215" spans="1:19">
      <c r="A215" t="str">
        <f t="shared" si="6"/>
        <v>Stench</v>
      </c>
      <c r="B215" t="str">
        <f t="shared" si="7"/>
        <v>Stench</v>
      </c>
      <c r="C215" s="96" t="s">
        <v>212</v>
      </c>
      <c r="D215" s="98"/>
      <c r="E215" s="99" t="s">
        <v>2048</v>
      </c>
      <c r="F215" s="96">
        <v>15</v>
      </c>
      <c r="G215" s="96"/>
      <c r="H215" s="5">
        <v>9</v>
      </c>
      <c r="I215" s="5">
        <v>0</v>
      </c>
      <c r="J215" s="43" t="s">
        <v>2093</v>
      </c>
      <c r="K215" s="19"/>
      <c r="L215" s="19"/>
      <c r="M215" s="25"/>
      <c r="N215" s="19"/>
      <c r="O215" s="5">
        <v>1</v>
      </c>
      <c r="R215" t="s">
        <v>1854</v>
      </c>
      <c r="S215" t="s">
        <v>3382</v>
      </c>
    </row>
    <row r="216" spans="1:19">
      <c r="A216" t="str">
        <f t="shared" si="6"/>
        <v>Haste</v>
      </c>
      <c r="B216" t="str">
        <f t="shared" si="7"/>
        <v>Haste</v>
      </c>
      <c r="C216" s="96" t="s">
        <v>3429</v>
      </c>
      <c r="D216" s="98"/>
      <c r="E216" s="99" t="s">
        <v>1958</v>
      </c>
      <c r="F216" s="96">
        <v>15</v>
      </c>
      <c r="G216" s="96"/>
      <c r="H216" s="5">
        <v>9</v>
      </c>
      <c r="I216" s="5" t="s">
        <v>1970</v>
      </c>
      <c r="J216" s="43" t="s">
        <v>1968</v>
      </c>
      <c r="K216" s="19"/>
      <c r="L216" s="19"/>
      <c r="M216" s="25"/>
      <c r="N216" s="19"/>
      <c r="O216" s="5" t="s">
        <v>2030</v>
      </c>
      <c r="R216" t="s">
        <v>1854</v>
      </c>
      <c r="S216" t="s">
        <v>3384</v>
      </c>
    </row>
    <row r="217" spans="1:19">
      <c r="A217" t="str">
        <f t="shared" si="6"/>
        <v>Tornado</v>
      </c>
      <c r="B217" t="str">
        <f t="shared" si="7"/>
        <v>Tornado</v>
      </c>
      <c r="C217" s="96" t="s">
        <v>110</v>
      </c>
      <c r="D217" s="98"/>
      <c r="E217" s="99" t="s">
        <v>1971</v>
      </c>
      <c r="F217" s="96">
        <v>5</v>
      </c>
      <c r="G217" s="96"/>
      <c r="H217" s="5">
        <v>9</v>
      </c>
      <c r="I217" s="5" t="s">
        <v>1970</v>
      </c>
      <c r="J217" s="43" t="s">
        <v>2095</v>
      </c>
      <c r="K217" s="19"/>
      <c r="L217" s="19"/>
      <c r="M217" s="25"/>
      <c r="N217" s="19"/>
      <c r="O217" s="5" t="s">
        <v>2030</v>
      </c>
      <c r="P217" t="s">
        <v>6</v>
      </c>
      <c r="Q217">
        <v>8</v>
      </c>
      <c r="R217" t="s">
        <v>1854</v>
      </c>
      <c r="S217" t="s">
        <v>3387</v>
      </c>
    </row>
    <row r="218" spans="1:19">
      <c r="A218" t="str">
        <f t="shared" si="6"/>
        <v>Quake</v>
      </c>
      <c r="B218" t="str">
        <f t="shared" si="7"/>
        <v>Quake</v>
      </c>
      <c r="C218" s="96" t="s">
        <v>88</v>
      </c>
      <c r="D218" s="98"/>
      <c r="E218" s="99" t="s">
        <v>1962</v>
      </c>
      <c r="F218" s="96">
        <v>5</v>
      </c>
      <c r="G218" s="96"/>
      <c r="H218" s="5">
        <v>9</v>
      </c>
      <c r="I218" s="5" t="s">
        <v>1970</v>
      </c>
      <c r="J218" s="43" t="s">
        <v>2096</v>
      </c>
      <c r="K218" s="19"/>
      <c r="L218" s="19"/>
      <c r="M218" s="25"/>
      <c r="N218" s="19"/>
      <c r="O218" s="5" t="s">
        <v>2030</v>
      </c>
      <c r="P218" t="s">
        <v>6</v>
      </c>
      <c r="Q218">
        <v>8</v>
      </c>
      <c r="R218" t="s">
        <v>1854</v>
      </c>
      <c r="S218" t="s">
        <v>3387</v>
      </c>
    </row>
    <row r="219" spans="1:19">
      <c r="A219" t="str">
        <f t="shared" si="6"/>
        <v>Whirl</v>
      </c>
      <c r="B219" t="str">
        <f t="shared" si="7"/>
        <v>Whirl</v>
      </c>
      <c r="C219" s="96" t="s">
        <v>245</v>
      </c>
      <c r="D219" s="98"/>
      <c r="E219" s="99" t="s">
        <v>1862</v>
      </c>
      <c r="F219" s="96">
        <v>5</v>
      </c>
      <c r="G219" s="96"/>
      <c r="H219" s="5">
        <v>9</v>
      </c>
      <c r="I219" s="5" t="s">
        <v>1970</v>
      </c>
      <c r="J219" s="43" t="s">
        <v>2095</v>
      </c>
      <c r="K219" s="19"/>
      <c r="L219" s="19"/>
      <c r="M219" s="25"/>
      <c r="N219" s="19"/>
      <c r="O219" s="5" t="s">
        <v>2030</v>
      </c>
      <c r="P219" t="s">
        <v>6</v>
      </c>
      <c r="Q219">
        <v>8</v>
      </c>
      <c r="R219" t="s">
        <v>1854</v>
      </c>
      <c r="S219" t="s">
        <v>3387</v>
      </c>
    </row>
    <row r="220" spans="1:19">
      <c r="A220" t="str">
        <f t="shared" si="6"/>
        <v>Flare</v>
      </c>
      <c r="B220" t="str">
        <f t="shared" si="7"/>
        <v>Flare</v>
      </c>
      <c r="C220" s="96" t="s">
        <v>485</v>
      </c>
      <c r="D220" s="98"/>
      <c r="E220" s="99" t="s">
        <v>1899</v>
      </c>
      <c r="F220" s="96">
        <v>5</v>
      </c>
      <c r="G220" s="96"/>
      <c r="H220" s="5">
        <v>9</v>
      </c>
      <c r="I220" s="5" t="s">
        <v>1970</v>
      </c>
      <c r="J220" s="43" t="s">
        <v>2098</v>
      </c>
      <c r="K220" s="19"/>
      <c r="L220" s="19"/>
      <c r="M220" s="25"/>
      <c r="N220" s="19"/>
      <c r="O220" s="5" t="s">
        <v>2030</v>
      </c>
      <c r="P220" t="s">
        <v>6</v>
      </c>
      <c r="Q220">
        <v>10</v>
      </c>
      <c r="R220" t="s">
        <v>1854</v>
      </c>
      <c r="S220" t="s">
        <v>3387</v>
      </c>
    </row>
    <row r="221" spans="1:19">
      <c r="A221" t="str">
        <f t="shared" si="6"/>
        <v>Steal</v>
      </c>
      <c r="B221" t="str">
        <f t="shared" si="7"/>
        <v>Steal</v>
      </c>
      <c r="C221" s="96" t="s">
        <v>202</v>
      </c>
      <c r="D221" s="98"/>
      <c r="E221" s="99" t="s">
        <v>1808</v>
      </c>
      <c r="F221" s="96">
        <v>10</v>
      </c>
      <c r="G221" s="96"/>
      <c r="H221" s="5">
        <v>9</v>
      </c>
      <c r="I221" s="96" t="s">
        <v>1736</v>
      </c>
      <c r="J221" s="43" t="s">
        <v>2099</v>
      </c>
      <c r="K221" s="19"/>
      <c r="L221" s="19"/>
      <c r="M221" s="25"/>
      <c r="N221" s="19"/>
      <c r="O221" s="5" t="s">
        <v>1739</v>
      </c>
      <c r="R221" t="s">
        <v>3437</v>
      </c>
      <c r="S221" t="s">
        <v>3382</v>
      </c>
    </row>
    <row r="222" spans="1:19">
      <c r="A222" t="str">
        <f t="shared" si="6"/>
        <v>Explode</v>
      </c>
      <c r="B222" t="str">
        <f t="shared" si="7"/>
        <v>Explode</v>
      </c>
      <c r="C222" s="96" t="s">
        <v>180</v>
      </c>
      <c r="D222" s="98"/>
      <c r="E222" s="99" t="s">
        <v>1811</v>
      </c>
      <c r="F222" s="96">
        <v>1</v>
      </c>
      <c r="G222" s="96"/>
      <c r="H222" s="5">
        <v>9</v>
      </c>
      <c r="I222" s="5">
        <v>0</v>
      </c>
      <c r="J222" s="43" t="s">
        <v>2100</v>
      </c>
      <c r="K222" s="19"/>
      <c r="L222" s="19"/>
      <c r="M222" s="25"/>
      <c r="N222" s="19"/>
      <c r="O222" s="5">
        <v>1</v>
      </c>
      <c r="R222" t="s">
        <v>1854</v>
      </c>
      <c r="S222" t="s">
        <v>3387</v>
      </c>
    </row>
    <row r="223" spans="1:19">
      <c r="A223" t="str">
        <f t="shared" si="6"/>
        <v>Acid</v>
      </c>
      <c r="B223" t="str">
        <f t="shared" si="7"/>
        <v>Acid</v>
      </c>
      <c r="C223" s="96" t="s">
        <v>235</v>
      </c>
      <c r="D223" s="98"/>
      <c r="E223" s="99" t="s">
        <v>1774</v>
      </c>
      <c r="F223" s="96">
        <v>5</v>
      </c>
      <c r="G223" s="96"/>
      <c r="H223" s="5">
        <v>9</v>
      </c>
      <c r="I223" s="5">
        <v>0</v>
      </c>
      <c r="J223" s="43" t="s">
        <v>2071</v>
      </c>
      <c r="K223" s="19"/>
      <c r="L223" s="19"/>
      <c r="M223" s="25"/>
      <c r="N223" s="19"/>
      <c r="O223" s="5">
        <v>1</v>
      </c>
      <c r="P223" t="s">
        <v>6</v>
      </c>
      <c r="Q223">
        <v>5</v>
      </c>
      <c r="R223" t="s">
        <v>1854</v>
      </c>
      <c r="S223" t="s">
        <v>3387</v>
      </c>
    </row>
    <row r="224" spans="1:19">
      <c r="A224" t="str">
        <f t="shared" si="6"/>
        <v>Riddle</v>
      </c>
      <c r="B224" t="str">
        <f t="shared" si="7"/>
        <v>Riddle</v>
      </c>
      <c r="C224" s="96" t="s">
        <v>68</v>
      </c>
      <c r="D224" s="98"/>
      <c r="E224" s="99" t="s">
        <v>1903</v>
      </c>
      <c r="F224" s="96">
        <v>5</v>
      </c>
      <c r="G224" s="96"/>
      <c r="H224" s="5">
        <v>9</v>
      </c>
      <c r="I224" s="5" t="s">
        <v>1970</v>
      </c>
      <c r="J224" s="43" t="s">
        <v>2101</v>
      </c>
      <c r="K224" s="19"/>
      <c r="L224" s="19"/>
      <c r="M224" s="25"/>
      <c r="N224" s="19"/>
      <c r="O224" s="5" t="s">
        <v>2030</v>
      </c>
      <c r="R224" t="s">
        <v>1854</v>
      </c>
      <c r="S224" t="s">
        <v>3387</v>
      </c>
    </row>
    <row r="225" spans="1:19">
      <c r="A225" t="str">
        <f t="shared" si="6"/>
        <v>CursSong</v>
      </c>
      <c r="B225" t="str">
        <f t="shared" si="7"/>
        <v>CursSong</v>
      </c>
      <c r="C225" s="96" t="s">
        <v>284</v>
      </c>
      <c r="D225" s="98"/>
      <c r="E225" s="99" t="s">
        <v>2092</v>
      </c>
      <c r="F225" s="96">
        <v>5</v>
      </c>
      <c r="G225" s="96"/>
      <c r="H225" s="5">
        <v>9</v>
      </c>
      <c r="I225" s="5" t="s">
        <v>1970</v>
      </c>
      <c r="J225" s="43" t="s">
        <v>2102</v>
      </c>
      <c r="K225" s="19"/>
      <c r="L225" s="19"/>
      <c r="M225" s="25"/>
      <c r="N225" s="19"/>
      <c r="O225" s="5" t="s">
        <v>2030</v>
      </c>
      <c r="R225" t="s">
        <v>1854</v>
      </c>
      <c r="S225" t="s">
        <v>3387</v>
      </c>
    </row>
    <row r="226" spans="1:19">
      <c r="A226" t="str">
        <f t="shared" si="6"/>
        <v>MadSong</v>
      </c>
      <c r="B226" t="str">
        <f t="shared" si="7"/>
        <v>MadSong</v>
      </c>
      <c r="C226" s="96" t="s">
        <v>289</v>
      </c>
      <c r="D226" s="98"/>
      <c r="E226" s="99" t="s">
        <v>2097</v>
      </c>
      <c r="F226" s="96">
        <v>5</v>
      </c>
      <c r="G226" s="96"/>
      <c r="H226" s="5">
        <v>9</v>
      </c>
      <c r="I226" s="5" t="s">
        <v>1970</v>
      </c>
      <c r="J226" s="43" t="s">
        <v>2101</v>
      </c>
      <c r="K226" s="19"/>
      <c r="L226" s="19"/>
      <c r="M226" s="25"/>
      <c r="N226" s="19"/>
      <c r="O226" s="5" t="s">
        <v>2030</v>
      </c>
      <c r="R226" t="s">
        <v>1854</v>
      </c>
      <c r="S226" t="s">
        <v>3387</v>
      </c>
    </row>
    <row r="227" spans="1:19">
      <c r="A227" t="str">
        <f t="shared" si="6"/>
        <v>Surprise</v>
      </c>
      <c r="B227" t="str">
        <f t="shared" si="7"/>
        <v>Surprise</v>
      </c>
      <c r="C227" s="96" t="s">
        <v>85</v>
      </c>
      <c r="D227" s="98"/>
      <c r="E227" s="99" t="s">
        <v>2103</v>
      </c>
      <c r="F227" s="96">
        <v>-2</v>
      </c>
      <c r="G227" s="96"/>
      <c r="H227" s="5">
        <v>9</v>
      </c>
      <c r="I227" s="5">
        <v>0</v>
      </c>
      <c r="J227" s="43" t="s">
        <v>2104</v>
      </c>
      <c r="K227" s="19"/>
      <c r="L227" s="19"/>
      <c r="M227" s="25"/>
      <c r="N227" s="19"/>
      <c r="O227" s="5">
        <v>1</v>
      </c>
      <c r="R227" t="s">
        <v>3446</v>
      </c>
    </row>
    <row r="228" spans="1:19">
      <c r="A228" t="str">
        <f t="shared" si="6"/>
        <v>Warning</v>
      </c>
      <c r="B228" t="str">
        <f t="shared" si="7"/>
        <v>Warning</v>
      </c>
      <c r="C228" s="96" t="s">
        <v>69</v>
      </c>
      <c r="D228" s="98"/>
      <c r="E228" s="99" t="s">
        <v>1737</v>
      </c>
      <c r="F228" s="96">
        <v>-2</v>
      </c>
      <c r="G228" s="96"/>
      <c r="H228" s="5">
        <v>9</v>
      </c>
      <c r="I228" s="5">
        <v>0</v>
      </c>
      <c r="J228" s="43" t="s">
        <v>2105</v>
      </c>
      <c r="K228" s="19"/>
      <c r="L228" s="19"/>
      <c r="M228" s="25"/>
      <c r="N228" s="19"/>
      <c r="O228" s="5">
        <v>1</v>
      </c>
      <c r="R228" t="s">
        <v>3446</v>
      </c>
    </row>
    <row r="229" spans="1:19">
      <c r="A229" t="str">
        <f t="shared" si="6"/>
        <v>Multiply</v>
      </c>
      <c r="B229" t="str">
        <f t="shared" si="7"/>
        <v>Multiply</v>
      </c>
      <c r="C229" s="96" t="s">
        <v>676</v>
      </c>
      <c r="D229" s="98"/>
      <c r="E229" s="99" t="s">
        <v>2014</v>
      </c>
      <c r="F229" s="96">
        <v>-2</v>
      </c>
      <c r="G229" s="96"/>
      <c r="H229" s="5">
        <v>9</v>
      </c>
      <c r="I229" s="5">
        <v>0</v>
      </c>
      <c r="J229" s="43" t="s">
        <v>2106</v>
      </c>
      <c r="K229" s="19"/>
      <c r="L229" s="19"/>
      <c r="M229" s="25"/>
      <c r="N229" s="19"/>
      <c r="O229" s="5">
        <v>1</v>
      </c>
      <c r="R229" t="s">
        <v>1854</v>
      </c>
      <c r="S229" t="s">
        <v>3384</v>
      </c>
    </row>
    <row r="230" spans="1:19">
      <c r="A230" t="str">
        <f t="shared" si="6"/>
        <v>QuakeO</v>
      </c>
      <c r="B230" t="str">
        <f t="shared" si="7"/>
        <v>QuakeO</v>
      </c>
      <c r="C230" s="96" t="s">
        <v>88</v>
      </c>
      <c r="D230" s="98" t="s">
        <v>2107</v>
      </c>
      <c r="E230" s="99" t="s">
        <v>2082</v>
      </c>
      <c r="F230" s="96">
        <v>-2</v>
      </c>
      <c r="G230" s="96"/>
      <c r="H230" s="5">
        <v>9</v>
      </c>
      <c r="I230" s="5">
        <v>0</v>
      </c>
      <c r="J230" s="43" t="s">
        <v>2108</v>
      </c>
      <c r="K230" s="19"/>
      <c r="L230" s="19"/>
      <c r="M230" s="25"/>
      <c r="N230" s="19"/>
      <c r="O230" s="5">
        <v>1</v>
      </c>
      <c r="R230" t="s">
        <v>3446</v>
      </c>
    </row>
    <row r="231" spans="1:19">
      <c r="A231" t="str">
        <f t="shared" si="6"/>
        <v>ChangeO</v>
      </c>
      <c r="B231" t="str">
        <f t="shared" si="7"/>
        <v>ChangeO</v>
      </c>
      <c r="C231" s="96" t="s">
        <v>2109</v>
      </c>
      <c r="D231" s="98" t="s">
        <v>2107</v>
      </c>
      <c r="E231" s="99" t="s">
        <v>2110</v>
      </c>
      <c r="F231" s="96">
        <v>-2</v>
      </c>
      <c r="G231" s="96"/>
      <c r="H231" s="5">
        <v>9</v>
      </c>
      <c r="I231" s="5">
        <v>0</v>
      </c>
      <c r="J231" s="43" t="s">
        <v>2111</v>
      </c>
      <c r="K231" s="19"/>
      <c r="L231" s="19"/>
      <c r="M231" s="25"/>
      <c r="N231" s="19"/>
      <c r="O231" s="5">
        <v>1</v>
      </c>
      <c r="R231" t="s">
        <v>3446</v>
      </c>
    </row>
    <row r="232" spans="1:19">
      <c r="A232" t="str">
        <f t="shared" si="6"/>
        <v>FireO</v>
      </c>
      <c r="B232" t="str">
        <f t="shared" si="7"/>
        <v>FireO</v>
      </c>
      <c r="C232" s="96" t="s">
        <v>159</v>
      </c>
      <c r="D232" s="98" t="s">
        <v>2107</v>
      </c>
      <c r="E232" s="99" t="s">
        <v>1792</v>
      </c>
      <c r="F232" s="96">
        <v>-2</v>
      </c>
      <c r="G232" s="96"/>
      <c r="H232" s="5">
        <v>9</v>
      </c>
      <c r="I232" s="5">
        <v>0</v>
      </c>
      <c r="J232" s="43" t="s">
        <v>2112</v>
      </c>
      <c r="K232" s="19"/>
      <c r="L232" s="19"/>
      <c r="M232" s="25"/>
      <c r="N232" s="19"/>
      <c r="O232" s="5">
        <v>1</v>
      </c>
      <c r="R232" t="s">
        <v>3446</v>
      </c>
    </row>
    <row r="233" spans="1:19">
      <c r="A233" t="str">
        <f t="shared" si="6"/>
        <v>PoisonO</v>
      </c>
      <c r="B233" t="str">
        <f t="shared" si="7"/>
        <v>PoisonO</v>
      </c>
      <c r="C233" s="96" t="s">
        <v>20</v>
      </c>
      <c r="D233" s="98" t="s">
        <v>2107</v>
      </c>
      <c r="E233" s="99" t="s">
        <v>1949</v>
      </c>
      <c r="F233" s="96">
        <v>-2</v>
      </c>
      <c r="G233" s="96"/>
      <c r="H233" s="5">
        <v>9</v>
      </c>
      <c r="I233" s="5">
        <v>0</v>
      </c>
      <c r="J233" s="43" t="s">
        <v>2113</v>
      </c>
      <c r="K233" s="19"/>
      <c r="L233" s="19"/>
      <c r="M233" s="25"/>
      <c r="N233" s="19"/>
      <c r="O233" s="5">
        <v>1</v>
      </c>
      <c r="R233" t="s">
        <v>3446</v>
      </c>
    </row>
    <row r="234" spans="1:19">
      <c r="A234" t="str">
        <f t="shared" si="6"/>
        <v>DamageO</v>
      </c>
      <c r="B234" t="str">
        <f t="shared" si="7"/>
        <v>DamageO</v>
      </c>
      <c r="C234" s="96" t="s">
        <v>2114</v>
      </c>
      <c r="D234" s="98" t="s">
        <v>2107</v>
      </c>
      <c r="E234" s="99" t="s">
        <v>2115</v>
      </c>
      <c r="F234" s="96">
        <v>-2</v>
      </c>
      <c r="G234" s="96"/>
      <c r="H234" s="5">
        <v>9</v>
      </c>
      <c r="I234" s="5">
        <v>0</v>
      </c>
      <c r="J234" s="43" t="s">
        <v>2117</v>
      </c>
      <c r="K234" s="19"/>
      <c r="L234" s="19"/>
      <c r="M234" s="25"/>
      <c r="N234" s="19"/>
      <c r="O234" s="5">
        <v>1</v>
      </c>
      <c r="R234" t="s">
        <v>3446</v>
      </c>
    </row>
    <row r="235" spans="1:19">
      <c r="A235" t="str">
        <f t="shared" si="6"/>
        <v>WeaponO</v>
      </c>
      <c r="B235" t="str">
        <f t="shared" si="7"/>
        <v>WeaponO</v>
      </c>
      <c r="C235" s="96" t="s">
        <v>2118</v>
      </c>
      <c r="D235" s="98" t="s">
        <v>2107</v>
      </c>
      <c r="E235" s="99" t="s">
        <v>2119</v>
      </c>
      <c r="F235" s="96">
        <v>-2</v>
      </c>
      <c r="G235" s="96"/>
      <c r="H235" s="5">
        <v>9</v>
      </c>
      <c r="I235" s="5">
        <v>0</v>
      </c>
      <c r="J235" s="43" t="s">
        <v>2120</v>
      </c>
      <c r="K235" s="19"/>
      <c r="L235" s="19"/>
      <c r="M235" s="25"/>
      <c r="N235" s="19"/>
      <c r="O235" s="5">
        <v>1</v>
      </c>
      <c r="R235" t="s">
        <v>3446</v>
      </c>
    </row>
    <row r="236" spans="1:19">
      <c r="A236" t="str">
        <f t="shared" si="6"/>
        <v>Pa/PoO</v>
      </c>
      <c r="B236" t="str">
        <f t="shared" si="7"/>
        <v>Pa/PoO</v>
      </c>
      <c r="C236" s="96" t="s">
        <v>2121</v>
      </c>
      <c r="D236" s="98" t="s">
        <v>2107</v>
      </c>
      <c r="E236" s="99" t="s">
        <v>2122</v>
      </c>
      <c r="F236" s="96">
        <v>-2</v>
      </c>
      <c r="G236" s="96"/>
      <c r="H236" s="5">
        <v>9</v>
      </c>
      <c r="I236" s="5">
        <v>0</v>
      </c>
      <c r="J236" s="43" t="s">
        <v>2123</v>
      </c>
      <c r="K236" s="19"/>
      <c r="L236" s="19"/>
      <c r="M236" s="25"/>
      <c r="N236" s="19"/>
      <c r="O236" s="5">
        <v>1</v>
      </c>
      <c r="R236" t="s">
        <v>3446</v>
      </c>
    </row>
    <row r="237" spans="1:19">
      <c r="A237" t="str">
        <f t="shared" si="6"/>
        <v>ParaO</v>
      </c>
      <c r="B237" t="str">
        <f t="shared" si="7"/>
        <v>ParaO</v>
      </c>
      <c r="C237" s="96" t="s">
        <v>2124</v>
      </c>
      <c r="D237" s="98" t="s">
        <v>2107</v>
      </c>
      <c r="E237" s="99" t="s">
        <v>2125</v>
      </c>
      <c r="F237" s="96">
        <v>-2</v>
      </c>
      <c r="G237" s="96"/>
      <c r="H237" s="5">
        <v>9</v>
      </c>
      <c r="I237" s="5">
        <v>0</v>
      </c>
      <c r="J237" s="43" t="s">
        <v>2126</v>
      </c>
      <c r="K237" s="19"/>
      <c r="L237" s="19"/>
      <c r="M237" s="25"/>
      <c r="N237" s="19"/>
      <c r="O237" s="5">
        <v>1</v>
      </c>
      <c r="R237" t="s">
        <v>3446</v>
      </c>
    </row>
    <row r="238" spans="1:19">
      <c r="A238" t="str">
        <f t="shared" si="6"/>
        <v>IceO</v>
      </c>
      <c r="B238" t="str">
        <f t="shared" si="7"/>
        <v>IceO</v>
      </c>
      <c r="C238" s="96" t="s">
        <v>441</v>
      </c>
      <c r="D238" s="98" t="s">
        <v>2107</v>
      </c>
      <c r="E238" s="99" t="s">
        <v>1976</v>
      </c>
      <c r="F238" s="96">
        <v>-2</v>
      </c>
      <c r="G238" s="96"/>
      <c r="H238" s="5">
        <v>9</v>
      </c>
      <c r="I238" s="5">
        <v>0</v>
      </c>
      <c r="J238" s="43" t="s">
        <v>2127</v>
      </c>
      <c r="K238" s="19"/>
      <c r="L238" s="19"/>
      <c r="M238" s="25"/>
      <c r="N238" s="19"/>
      <c r="O238" s="5">
        <v>1</v>
      </c>
      <c r="R238" t="s">
        <v>3446</v>
      </c>
    </row>
    <row r="239" spans="1:19">
      <c r="A239" t="str">
        <f t="shared" si="6"/>
        <v>StoneO</v>
      </c>
      <c r="B239" t="str">
        <f t="shared" si="7"/>
        <v>StoneO</v>
      </c>
      <c r="C239" s="96" t="s">
        <v>482</v>
      </c>
      <c r="D239" s="98" t="s">
        <v>2107</v>
      </c>
      <c r="E239" s="99" t="s">
        <v>1848</v>
      </c>
      <c r="F239" s="96">
        <v>-2</v>
      </c>
      <c r="G239" s="96"/>
      <c r="H239" s="5">
        <v>9</v>
      </c>
      <c r="I239" s="5">
        <v>0</v>
      </c>
      <c r="J239" s="43" t="s">
        <v>2128</v>
      </c>
      <c r="K239" s="19"/>
      <c r="L239" s="19"/>
      <c r="M239" s="25"/>
      <c r="N239" s="19"/>
      <c r="O239" s="5">
        <v>1</v>
      </c>
      <c r="R239" t="s">
        <v>3446</v>
      </c>
    </row>
    <row r="240" spans="1:19">
      <c r="A240" t="str">
        <f t="shared" si="6"/>
        <v>FireX</v>
      </c>
      <c r="B240" t="str">
        <f t="shared" si="7"/>
        <v>FireX</v>
      </c>
      <c r="C240" s="96" t="s">
        <v>159</v>
      </c>
      <c r="D240" s="98" t="s">
        <v>2129</v>
      </c>
      <c r="E240" s="99" t="s">
        <v>1762</v>
      </c>
      <c r="F240" s="96">
        <v>-2</v>
      </c>
      <c r="G240" s="96"/>
      <c r="H240" s="5">
        <v>9</v>
      </c>
      <c r="I240" s="5">
        <v>0</v>
      </c>
      <c r="J240" s="43" t="s">
        <v>2130</v>
      </c>
      <c r="K240" s="19"/>
      <c r="L240" s="19"/>
      <c r="M240" s="25"/>
      <c r="N240" s="19"/>
      <c r="O240" s="5">
        <v>1</v>
      </c>
      <c r="R240" t="s">
        <v>3446</v>
      </c>
    </row>
    <row r="241" spans="1:19">
      <c r="A241" t="str">
        <f t="shared" si="6"/>
        <v>IceX</v>
      </c>
      <c r="B241" t="str">
        <f t="shared" si="7"/>
        <v>IceX</v>
      </c>
      <c r="C241" s="96" t="s">
        <v>441</v>
      </c>
      <c r="D241" s="98" t="s">
        <v>2129</v>
      </c>
      <c r="E241" s="99" t="s">
        <v>2116</v>
      </c>
      <c r="F241" s="96">
        <v>-2</v>
      </c>
      <c r="G241" s="96"/>
      <c r="H241" s="5">
        <v>9</v>
      </c>
      <c r="I241" s="5">
        <v>0</v>
      </c>
      <c r="J241" s="43" t="s">
        <v>2131</v>
      </c>
      <c r="K241" s="19"/>
      <c r="L241" s="19"/>
      <c r="M241" s="25"/>
      <c r="N241" s="19"/>
      <c r="O241" s="5">
        <v>1</v>
      </c>
      <c r="R241" t="s">
        <v>3446</v>
      </c>
    </row>
    <row r="242" spans="1:19">
      <c r="A242" t="str">
        <f t="shared" si="6"/>
        <v>ThunderX</v>
      </c>
      <c r="B242" t="str">
        <f t="shared" si="7"/>
        <v>ThunderX</v>
      </c>
      <c r="C242" s="96" t="s">
        <v>242</v>
      </c>
      <c r="D242" s="98" t="s">
        <v>2129</v>
      </c>
      <c r="E242" s="99" t="s">
        <v>2132</v>
      </c>
      <c r="F242" s="96">
        <v>-2</v>
      </c>
      <c r="G242" s="96"/>
      <c r="H242" s="5">
        <v>9</v>
      </c>
      <c r="I242" s="5">
        <v>0</v>
      </c>
      <c r="J242" s="43" t="s">
        <v>2133</v>
      </c>
      <c r="K242" s="19"/>
      <c r="L242" s="19"/>
      <c r="M242" s="25"/>
      <c r="N242" s="19"/>
      <c r="O242" s="5">
        <v>1</v>
      </c>
      <c r="R242" t="s">
        <v>3446</v>
      </c>
    </row>
    <row r="243" spans="1:19">
      <c r="A243" t="str">
        <f t="shared" si="6"/>
        <v>Teleport</v>
      </c>
      <c r="B243" t="str">
        <f t="shared" si="7"/>
        <v>Teleport</v>
      </c>
      <c r="C243" s="96" t="s">
        <v>160</v>
      </c>
      <c r="D243" s="98"/>
      <c r="E243" s="99" t="s">
        <v>2134</v>
      </c>
      <c r="F243" s="96">
        <v>30</v>
      </c>
      <c r="G243" s="96"/>
      <c r="H243" s="5">
        <v>9</v>
      </c>
      <c r="I243" s="5">
        <v>0</v>
      </c>
      <c r="J243" s="43" t="s">
        <v>1986</v>
      </c>
      <c r="K243" s="19"/>
      <c r="L243" s="19"/>
      <c r="M243" s="25"/>
      <c r="N243" s="19"/>
      <c r="O243" s="5">
        <v>1</v>
      </c>
      <c r="R243" t="s">
        <v>1854</v>
      </c>
    </row>
    <row r="244" spans="1:19">
      <c r="A244" t="str">
        <f t="shared" si="6"/>
        <v>Remedy</v>
      </c>
      <c r="B244" t="str">
        <f t="shared" si="7"/>
        <v>Remedy</v>
      </c>
      <c r="C244" s="96" t="s">
        <v>3447</v>
      </c>
      <c r="D244" s="98"/>
      <c r="E244" s="99" t="s">
        <v>2135</v>
      </c>
      <c r="F244" s="96">
        <v>30</v>
      </c>
      <c r="G244" s="96"/>
      <c r="H244" s="5">
        <v>9</v>
      </c>
      <c r="I244" s="5">
        <v>0</v>
      </c>
      <c r="J244" s="43" t="s">
        <v>2136</v>
      </c>
      <c r="K244" s="19"/>
      <c r="L244" s="19"/>
      <c r="M244" s="25"/>
      <c r="N244" s="19"/>
      <c r="O244" s="5">
        <v>1</v>
      </c>
      <c r="R244" t="s">
        <v>1854</v>
      </c>
    </row>
    <row r="245" spans="1:19">
      <c r="A245" t="str">
        <f t="shared" si="6"/>
        <v>AllO</v>
      </c>
      <c r="B245" t="str">
        <f t="shared" si="7"/>
        <v>AllO</v>
      </c>
      <c r="C245" s="96" t="s">
        <v>2137</v>
      </c>
      <c r="D245" s="98" t="s">
        <v>2107</v>
      </c>
      <c r="E245" s="99" t="s">
        <v>2138</v>
      </c>
      <c r="F245" s="96">
        <v>-2</v>
      </c>
      <c r="G245" s="96"/>
      <c r="H245" s="5">
        <v>9</v>
      </c>
      <c r="I245" s="5">
        <v>0</v>
      </c>
      <c r="J245" s="43" t="s">
        <v>2139</v>
      </c>
      <c r="K245" s="19"/>
      <c r="L245" s="19"/>
      <c r="M245" s="25"/>
      <c r="N245" s="19"/>
      <c r="O245" s="5">
        <v>1</v>
      </c>
      <c r="R245" t="s">
        <v>3446</v>
      </c>
    </row>
    <row r="246" spans="1:19">
      <c r="A246" t="str">
        <f t="shared" si="6"/>
        <v>PoisonNova</v>
      </c>
      <c r="B246" t="str">
        <f t="shared" si="7"/>
        <v>PoisonNova</v>
      </c>
      <c r="C246" s="96" t="s">
        <v>3448</v>
      </c>
      <c r="D246" s="98"/>
      <c r="E246" s="99" t="s">
        <v>2140</v>
      </c>
      <c r="F246" s="96">
        <v>30</v>
      </c>
      <c r="G246" s="96"/>
      <c r="H246" s="5">
        <v>9</v>
      </c>
      <c r="I246" s="5">
        <v>0</v>
      </c>
      <c r="J246" s="43" t="s">
        <v>2141</v>
      </c>
      <c r="K246" s="19"/>
      <c r="L246" s="19"/>
      <c r="M246" s="25"/>
      <c r="N246" s="19"/>
      <c r="O246" s="5">
        <v>1</v>
      </c>
      <c r="R246" t="s">
        <v>1854</v>
      </c>
      <c r="S246" t="s">
        <v>3387</v>
      </c>
    </row>
    <row r="247" spans="1:19">
      <c r="A247" t="str">
        <f t="shared" si="6"/>
        <v>AegisMagi</v>
      </c>
      <c r="B247" t="str">
        <f t="shared" si="7"/>
        <v>AegisMagi</v>
      </c>
      <c r="C247" s="96" t="s">
        <v>1995</v>
      </c>
      <c r="D247" s="98" t="s">
        <v>1992</v>
      </c>
      <c r="E247" s="99" t="s">
        <v>2142</v>
      </c>
      <c r="F247" s="96">
        <v>-2</v>
      </c>
      <c r="G247" s="96"/>
      <c r="H247" s="5">
        <v>9</v>
      </c>
      <c r="I247" s="5">
        <v>0</v>
      </c>
      <c r="J247" s="43" t="s">
        <v>1998</v>
      </c>
      <c r="K247" s="19"/>
      <c r="L247" s="19"/>
      <c r="M247" s="25"/>
      <c r="N247" s="19"/>
      <c r="O247" s="5">
        <v>1</v>
      </c>
      <c r="R247" t="s">
        <v>3441</v>
      </c>
    </row>
    <row r="248" spans="1:19">
      <c r="A248" t="str">
        <f t="shared" si="6"/>
        <v>Flare</v>
      </c>
      <c r="B248" t="str">
        <f t="shared" si="7"/>
        <v>Flare</v>
      </c>
      <c r="C248" s="96" t="s">
        <v>485</v>
      </c>
      <c r="D248" s="98"/>
      <c r="E248" s="99" t="s">
        <v>2143</v>
      </c>
      <c r="F248" s="96">
        <v>-2</v>
      </c>
      <c r="G248" s="96"/>
      <c r="H248" s="5">
        <v>9</v>
      </c>
      <c r="I248" s="5">
        <v>0</v>
      </c>
      <c r="J248" s="43" t="s">
        <v>2144</v>
      </c>
      <c r="K248" s="19"/>
      <c r="L248" s="19"/>
      <c r="M248" s="25"/>
      <c r="N248" s="19"/>
      <c r="O248" s="5">
        <v>1</v>
      </c>
      <c r="R248" t="s">
        <v>3449</v>
      </c>
    </row>
    <row r="249" spans="1:19">
      <c r="A249" t="str">
        <f t="shared" si="6"/>
        <v>Smasher</v>
      </c>
      <c r="B249" t="str">
        <f t="shared" si="7"/>
        <v>Smasher</v>
      </c>
      <c r="C249" s="96" t="s">
        <v>782</v>
      </c>
      <c r="D249" s="98"/>
      <c r="E249" s="99" t="s">
        <v>2145</v>
      </c>
      <c r="F249" s="96">
        <v>30</v>
      </c>
      <c r="G249" s="96"/>
      <c r="H249" s="5">
        <v>9</v>
      </c>
      <c r="I249" s="5">
        <v>0</v>
      </c>
      <c r="J249" s="43" t="s">
        <v>2146</v>
      </c>
      <c r="K249" s="19"/>
      <c r="L249" s="19"/>
      <c r="M249" s="25"/>
      <c r="N249" s="19"/>
      <c r="O249" s="5">
        <v>1</v>
      </c>
      <c r="R249" t="s">
        <v>3449</v>
      </c>
    </row>
    <row r="250" spans="1:19">
      <c r="A250" t="str">
        <f t="shared" si="6"/>
        <v>Recover</v>
      </c>
      <c r="B250" t="str">
        <f t="shared" si="7"/>
        <v>Recover</v>
      </c>
      <c r="C250" s="96" t="s">
        <v>33</v>
      </c>
      <c r="D250" s="98"/>
      <c r="E250" s="99" t="s">
        <v>2147</v>
      </c>
      <c r="F250" s="96">
        <v>-2</v>
      </c>
      <c r="G250" s="96"/>
      <c r="H250" s="5">
        <v>9</v>
      </c>
      <c r="I250" s="5">
        <v>0</v>
      </c>
      <c r="J250" s="43" t="s">
        <v>2148</v>
      </c>
      <c r="K250" s="19"/>
      <c r="L250" s="19"/>
      <c r="M250" s="25"/>
      <c r="N250" s="19"/>
      <c r="O250" s="5">
        <v>1</v>
      </c>
      <c r="R250" t="s">
        <v>3446</v>
      </c>
    </row>
    <row r="251" spans="1:19">
      <c r="A251" t="str">
        <f t="shared" si="6"/>
        <v>PowerMagi</v>
      </c>
      <c r="B251" t="str">
        <f t="shared" si="7"/>
        <v>PowerMagi</v>
      </c>
      <c r="C251" s="96" t="s">
        <v>1850</v>
      </c>
      <c r="D251" s="98" t="s">
        <v>1992</v>
      </c>
      <c r="E251" s="99">
        <v>100</v>
      </c>
      <c r="F251" s="96">
        <v>-2</v>
      </c>
      <c r="G251" s="96"/>
      <c r="H251" s="5">
        <v>99</v>
      </c>
      <c r="I251" s="5" t="s">
        <v>1679</v>
      </c>
      <c r="J251" s="43" t="s">
        <v>2149</v>
      </c>
      <c r="K251" s="19"/>
      <c r="L251" s="19"/>
      <c r="M251" s="25"/>
      <c r="N251" s="19"/>
      <c r="O251" s="5" t="s">
        <v>1683</v>
      </c>
      <c r="R251" t="s">
        <v>3441</v>
      </c>
    </row>
    <row r="252" spans="1:19">
      <c r="A252" t="str">
        <f t="shared" si="6"/>
        <v>SpeedMagi</v>
      </c>
      <c r="B252" t="str">
        <f t="shared" si="7"/>
        <v>SpeedMagi</v>
      </c>
      <c r="C252" s="96" t="s">
        <v>1852</v>
      </c>
      <c r="D252" s="98" t="s">
        <v>1992</v>
      </c>
      <c r="E252" s="99" t="s">
        <v>2150</v>
      </c>
      <c r="F252" s="96">
        <v>-2</v>
      </c>
      <c r="G252" s="96"/>
      <c r="H252" s="5">
        <v>99</v>
      </c>
      <c r="I252" s="5" t="s">
        <v>1725</v>
      </c>
      <c r="J252" s="43" t="s">
        <v>2151</v>
      </c>
      <c r="K252" s="19"/>
      <c r="L252" s="19"/>
      <c r="M252" s="25"/>
      <c r="N252" s="19"/>
      <c r="O252" s="5" t="s">
        <v>1727</v>
      </c>
      <c r="R252" t="s">
        <v>3441</v>
      </c>
    </row>
    <row r="253" spans="1:19">
      <c r="A253" t="str">
        <f t="shared" si="6"/>
        <v>ManaMagi</v>
      </c>
      <c r="B253" t="str">
        <f t="shared" si="7"/>
        <v>ManaMagi</v>
      </c>
      <c r="C253" s="96" t="s">
        <v>6</v>
      </c>
      <c r="D253" s="98" t="s">
        <v>1992</v>
      </c>
      <c r="E253" s="99" t="s">
        <v>2152</v>
      </c>
      <c r="F253" s="96">
        <v>-2</v>
      </c>
      <c r="G253" s="96"/>
      <c r="H253" s="5">
        <v>99</v>
      </c>
      <c r="I253" s="5">
        <v>0</v>
      </c>
      <c r="J253" s="43" t="s">
        <v>2153</v>
      </c>
      <c r="K253" s="19"/>
      <c r="L253" s="19"/>
      <c r="M253" s="25"/>
      <c r="N253" s="19"/>
      <c r="O253" s="5">
        <v>11</v>
      </c>
      <c r="R253" t="s">
        <v>3441</v>
      </c>
    </row>
    <row r="254" spans="1:19">
      <c r="A254" t="str">
        <f t="shared" si="6"/>
        <v>DefenseMagi</v>
      </c>
      <c r="B254" t="str">
        <f t="shared" si="7"/>
        <v>DefenseMagi</v>
      </c>
      <c r="C254" s="96" t="s">
        <v>115</v>
      </c>
      <c r="D254" s="98" t="s">
        <v>1992</v>
      </c>
      <c r="E254" s="99" t="s">
        <v>2154</v>
      </c>
      <c r="F254" s="96">
        <v>-2</v>
      </c>
      <c r="G254" s="96"/>
      <c r="H254" s="5">
        <v>99</v>
      </c>
      <c r="I254" s="5" t="s">
        <v>1944</v>
      </c>
      <c r="J254" s="43" t="s">
        <v>2155</v>
      </c>
      <c r="K254" s="19"/>
      <c r="L254" s="19"/>
      <c r="M254" s="25"/>
      <c r="N254" s="19"/>
      <c r="O254" s="5" t="s">
        <v>1947</v>
      </c>
      <c r="R254" t="s">
        <v>3441</v>
      </c>
    </row>
    <row r="255" spans="1:19">
      <c r="A255" t="str">
        <f t="shared" si="6"/>
        <v>FireMagi</v>
      </c>
      <c r="B255" t="str">
        <f t="shared" si="7"/>
        <v>FireMagi</v>
      </c>
      <c r="C255" s="96" t="s">
        <v>159</v>
      </c>
      <c r="D255" s="98" t="s">
        <v>1992</v>
      </c>
      <c r="E255" s="99" t="s">
        <v>2156</v>
      </c>
      <c r="F255" s="96">
        <v>-2</v>
      </c>
      <c r="G255" s="96"/>
      <c r="H255" s="5">
        <v>99</v>
      </c>
      <c r="I255" s="5">
        <v>0</v>
      </c>
      <c r="J255" s="43" t="s">
        <v>2157</v>
      </c>
      <c r="K255" s="19"/>
      <c r="L255" s="19"/>
      <c r="M255" s="25"/>
      <c r="N255" s="19"/>
      <c r="O255" s="5">
        <v>11</v>
      </c>
      <c r="R255" t="s">
        <v>3441</v>
      </c>
    </row>
    <row r="256" spans="1:19">
      <c r="A256" t="str">
        <f t="shared" si="6"/>
        <v>IceMagi</v>
      </c>
      <c r="B256" t="str">
        <f t="shared" si="7"/>
        <v>IceMagi</v>
      </c>
      <c r="C256" s="96" t="s">
        <v>441</v>
      </c>
      <c r="D256" s="98" t="s">
        <v>1992</v>
      </c>
      <c r="E256" s="99" t="s">
        <v>2158</v>
      </c>
      <c r="F256" s="96">
        <v>-2</v>
      </c>
      <c r="G256" s="96"/>
      <c r="H256" s="5">
        <v>99</v>
      </c>
      <c r="I256" s="5">
        <v>0</v>
      </c>
      <c r="J256" s="43" t="s">
        <v>2159</v>
      </c>
      <c r="K256" s="19"/>
      <c r="L256" s="19"/>
      <c r="M256" s="25"/>
      <c r="N256" s="19"/>
      <c r="O256" s="5">
        <v>11</v>
      </c>
      <c r="R256" t="s">
        <v>3441</v>
      </c>
    </row>
    <row r="257" spans="1:19">
      <c r="A257" t="str">
        <f t="shared" si="6"/>
        <v>ThunderMagi</v>
      </c>
      <c r="B257" t="str">
        <f t="shared" si="7"/>
        <v>ThunderMagi</v>
      </c>
      <c r="C257" s="96" t="s">
        <v>242</v>
      </c>
      <c r="D257" s="98" t="s">
        <v>1992</v>
      </c>
      <c r="E257" s="99" t="s">
        <v>2160</v>
      </c>
      <c r="F257" s="96">
        <v>-2</v>
      </c>
      <c r="G257" s="96"/>
      <c r="H257" s="5">
        <v>99</v>
      </c>
      <c r="I257" s="5">
        <v>0</v>
      </c>
      <c r="J257" s="43" t="s">
        <v>2161</v>
      </c>
      <c r="K257" s="19"/>
      <c r="L257" s="19"/>
      <c r="M257" s="25"/>
      <c r="N257" s="19"/>
      <c r="O257" s="5">
        <v>11</v>
      </c>
      <c r="R257" t="s">
        <v>3441</v>
      </c>
    </row>
    <row r="258" spans="1:19">
      <c r="A258" t="str">
        <f t="shared" si="6"/>
        <v>PoisonMagi</v>
      </c>
      <c r="B258" t="str">
        <f t="shared" si="7"/>
        <v>PoisonMagi</v>
      </c>
      <c r="C258" s="96" t="s">
        <v>20</v>
      </c>
      <c r="D258" s="98" t="s">
        <v>1992</v>
      </c>
      <c r="E258" s="99" t="s">
        <v>2162</v>
      </c>
      <c r="F258" s="96">
        <v>-2</v>
      </c>
      <c r="G258" s="96"/>
      <c r="H258" s="5">
        <v>99</v>
      </c>
      <c r="I258" s="5">
        <v>0</v>
      </c>
      <c r="J258" s="43" t="s">
        <v>2163</v>
      </c>
      <c r="K258" s="19"/>
      <c r="L258" s="19"/>
      <c r="M258" s="25"/>
      <c r="N258" s="19"/>
      <c r="O258" s="5">
        <v>11</v>
      </c>
      <c r="R258" t="s">
        <v>3441</v>
      </c>
    </row>
    <row r="259" spans="1:19">
      <c r="A259" t="str">
        <f t="shared" ref="A259:A264" si="8">B259</f>
        <v>MasmuneMagi</v>
      </c>
      <c r="B259" t="str">
        <f t="shared" ref="B259:B264" si="9">C259&amp;D259</f>
        <v>MasmuneMagi</v>
      </c>
      <c r="C259" s="96" t="s">
        <v>1991</v>
      </c>
      <c r="D259" s="98" t="s">
        <v>1992</v>
      </c>
      <c r="E259" s="99" t="s">
        <v>2164</v>
      </c>
      <c r="F259" s="96">
        <v>-2</v>
      </c>
      <c r="G259" s="96"/>
      <c r="H259" s="5">
        <v>99</v>
      </c>
      <c r="I259" s="5" t="s">
        <v>1679</v>
      </c>
      <c r="J259" s="43" t="s">
        <v>2165</v>
      </c>
      <c r="K259" s="19"/>
      <c r="L259" s="19"/>
      <c r="M259" s="25"/>
      <c r="N259" s="19"/>
      <c r="O259" s="5" t="s">
        <v>1683</v>
      </c>
      <c r="R259" t="s">
        <v>3441</v>
      </c>
      <c r="S259" t="s">
        <v>3382</v>
      </c>
    </row>
    <row r="260" spans="1:19">
      <c r="A260" t="str">
        <f t="shared" si="8"/>
        <v>AegisMagi</v>
      </c>
      <c r="B260" t="str">
        <f t="shared" si="9"/>
        <v>AegisMagi</v>
      </c>
      <c r="C260" s="96" t="s">
        <v>1995</v>
      </c>
      <c r="D260" s="98" t="s">
        <v>1992</v>
      </c>
      <c r="E260" s="99" t="s">
        <v>2166</v>
      </c>
      <c r="F260" s="96">
        <v>-2</v>
      </c>
      <c r="G260" s="96"/>
      <c r="H260" s="5">
        <v>99</v>
      </c>
      <c r="I260" s="5" t="s">
        <v>1944</v>
      </c>
      <c r="J260" s="43" t="s">
        <v>1998</v>
      </c>
      <c r="K260" s="19"/>
      <c r="L260" s="19"/>
      <c r="M260" s="25"/>
      <c r="N260" s="19"/>
      <c r="O260" s="5" t="s">
        <v>1947</v>
      </c>
      <c r="R260" t="s">
        <v>3441</v>
      </c>
      <c r="S260" t="s">
        <v>3383</v>
      </c>
    </row>
    <row r="261" spans="1:19">
      <c r="A261" t="str">
        <f t="shared" si="8"/>
        <v>TrueEyeMagi</v>
      </c>
      <c r="B261" t="str">
        <f t="shared" si="9"/>
        <v>TrueEyeMagi</v>
      </c>
      <c r="C261" s="96" t="s">
        <v>726</v>
      </c>
      <c r="D261" s="98" t="s">
        <v>1992</v>
      </c>
      <c r="E261" s="99" t="s">
        <v>2167</v>
      </c>
      <c r="F261" s="96">
        <v>-2</v>
      </c>
      <c r="G261" s="96"/>
      <c r="H261" s="5">
        <v>99</v>
      </c>
      <c r="I261" s="5">
        <v>0</v>
      </c>
      <c r="J261" s="43" t="s">
        <v>2168</v>
      </c>
      <c r="K261" s="19"/>
      <c r="L261" s="19"/>
      <c r="M261" s="25"/>
      <c r="N261" s="19"/>
      <c r="O261" s="5">
        <v>11</v>
      </c>
      <c r="R261" t="s">
        <v>3441</v>
      </c>
    </row>
    <row r="262" spans="1:19">
      <c r="A262" t="str">
        <f t="shared" si="8"/>
        <v>HeartMagi</v>
      </c>
      <c r="B262" t="str">
        <f t="shared" si="9"/>
        <v>HeartMagi</v>
      </c>
      <c r="C262" s="96" t="s">
        <v>1999</v>
      </c>
      <c r="D262" s="98" t="s">
        <v>1992</v>
      </c>
      <c r="E262" s="99" t="s">
        <v>2169</v>
      </c>
      <c r="F262" s="96">
        <v>1</v>
      </c>
      <c r="G262" s="96"/>
      <c r="H262" s="5">
        <v>99</v>
      </c>
      <c r="I262" s="5">
        <v>0</v>
      </c>
      <c r="J262" s="43" t="s">
        <v>2001</v>
      </c>
      <c r="K262" s="19"/>
      <c r="L262" s="19"/>
      <c r="M262" s="25"/>
      <c r="N262" s="19"/>
      <c r="O262" s="5">
        <v>11</v>
      </c>
      <c r="R262" t="s">
        <v>3441</v>
      </c>
    </row>
    <row r="263" spans="1:19">
      <c r="A263" t="str">
        <f t="shared" si="8"/>
        <v>PegasusMagi</v>
      </c>
      <c r="B263" t="str">
        <f t="shared" si="9"/>
        <v>PegasusMagi</v>
      </c>
      <c r="C263" s="96" t="s">
        <v>2002</v>
      </c>
      <c r="D263" s="98" t="s">
        <v>1992</v>
      </c>
      <c r="E263" s="99" t="s">
        <v>2170</v>
      </c>
      <c r="F263" s="96">
        <v>-2</v>
      </c>
      <c r="G263" s="96"/>
      <c r="H263" s="5">
        <v>99</v>
      </c>
      <c r="I263" s="5">
        <v>0</v>
      </c>
      <c r="J263" s="43" t="s">
        <v>1986</v>
      </c>
      <c r="K263" s="19"/>
      <c r="L263" s="19"/>
      <c r="M263" s="25"/>
      <c r="N263" s="19"/>
      <c r="O263" s="5">
        <v>11</v>
      </c>
      <c r="R263" t="s">
        <v>3441</v>
      </c>
    </row>
    <row r="264" spans="1:19">
      <c r="A264" t="str">
        <f t="shared" si="8"/>
        <v>PrismMagi</v>
      </c>
      <c r="B264" t="str">
        <f t="shared" si="9"/>
        <v>PrismMagi</v>
      </c>
      <c r="C264" s="96" t="s">
        <v>2171</v>
      </c>
      <c r="D264" s="98" t="s">
        <v>1992</v>
      </c>
      <c r="E264" s="99" t="s">
        <v>2172</v>
      </c>
      <c r="F264" s="96">
        <v>-2</v>
      </c>
      <c r="G264" s="96"/>
      <c r="H264" s="5">
        <v>99</v>
      </c>
      <c r="I264" s="5">
        <v>0</v>
      </c>
      <c r="J264" s="43" t="s">
        <v>2173</v>
      </c>
      <c r="K264" s="19"/>
      <c r="L264" s="19"/>
      <c r="M264" s="25"/>
      <c r="N264" s="19"/>
      <c r="O264" s="5">
        <v>11</v>
      </c>
      <c r="R264" t="s">
        <v>3441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M261"/>
  <sheetViews>
    <sheetView workbookViewId="0">
      <selection activeCell="P16" sqref="P16"/>
    </sheetView>
  </sheetViews>
  <sheetFormatPr defaultRowHeight="15"/>
  <sheetData>
    <row r="1" spans="1:13">
      <c r="A1" s="103" t="s">
        <v>2174</v>
      </c>
      <c r="B1" s="103" t="s">
        <v>1645</v>
      </c>
      <c r="C1" s="103" t="s">
        <v>2175</v>
      </c>
      <c r="D1" s="103" t="s">
        <v>2129</v>
      </c>
      <c r="E1" s="103" t="s">
        <v>2176</v>
      </c>
      <c r="F1" s="103" t="s">
        <v>2177</v>
      </c>
      <c r="G1" s="103" t="s">
        <v>2178</v>
      </c>
      <c r="H1" s="103" t="s">
        <v>2179</v>
      </c>
      <c r="I1" s="104"/>
      <c r="J1" s="104"/>
      <c r="K1" s="103" t="s">
        <v>1989</v>
      </c>
      <c r="L1" s="105" t="s">
        <v>2180</v>
      </c>
      <c r="M1" s="103"/>
    </row>
    <row r="2" spans="1:13">
      <c r="A2" s="103">
        <v>6</v>
      </c>
      <c r="B2" s="103" t="s">
        <v>2181</v>
      </c>
      <c r="C2" s="103"/>
      <c r="D2" s="103"/>
      <c r="E2" s="103"/>
      <c r="F2" s="103"/>
      <c r="G2" s="103"/>
      <c r="H2" s="103"/>
      <c r="I2" s="103"/>
      <c r="J2" s="104"/>
      <c r="K2" s="103"/>
      <c r="L2" s="105"/>
      <c r="M2" s="103"/>
    </row>
    <row r="3" spans="1:13">
      <c r="A3" s="103" t="s">
        <v>2182</v>
      </c>
      <c r="B3" s="104" t="s">
        <v>2183</v>
      </c>
      <c r="C3" s="104" t="s">
        <v>345</v>
      </c>
      <c r="D3" s="103">
        <v>30</v>
      </c>
      <c r="E3" s="103" t="s">
        <v>1670</v>
      </c>
      <c r="F3" s="104" t="s">
        <v>2184</v>
      </c>
      <c r="G3" s="104" t="s">
        <v>353</v>
      </c>
      <c r="H3" s="104"/>
      <c r="I3" s="104"/>
      <c r="J3" s="103" t="s">
        <v>2185</v>
      </c>
      <c r="K3" s="103" t="s">
        <v>2186</v>
      </c>
      <c r="L3" s="105" t="s">
        <v>2187</v>
      </c>
      <c r="M3" s="104"/>
    </row>
    <row r="4" spans="1:13">
      <c r="A4" s="103" t="s">
        <v>2188</v>
      </c>
      <c r="B4" s="104" t="s">
        <v>2189</v>
      </c>
      <c r="C4" s="104" t="s">
        <v>2190</v>
      </c>
      <c r="D4" s="103">
        <v>30</v>
      </c>
      <c r="E4" s="103" t="s">
        <v>1009</v>
      </c>
      <c r="F4" s="104" t="s">
        <v>2191</v>
      </c>
      <c r="G4" s="104"/>
      <c r="H4" s="104" t="s">
        <v>2192</v>
      </c>
      <c r="I4" s="104"/>
      <c r="J4" s="103"/>
      <c r="K4" s="103" t="s">
        <v>2193</v>
      </c>
      <c r="L4" s="105"/>
      <c r="M4" s="104"/>
    </row>
    <row r="5" spans="1:13">
      <c r="A5" s="103" t="s">
        <v>2194</v>
      </c>
      <c r="B5" s="104" t="s">
        <v>2195</v>
      </c>
      <c r="C5" s="104" t="s">
        <v>2196</v>
      </c>
      <c r="D5" s="103" t="s">
        <v>599</v>
      </c>
      <c r="E5" s="103" t="s">
        <v>167</v>
      </c>
      <c r="F5" s="104"/>
      <c r="G5" s="104"/>
      <c r="H5" s="104"/>
      <c r="I5" s="104"/>
      <c r="J5" s="103" t="s">
        <v>2197</v>
      </c>
      <c r="K5" s="103" t="s">
        <v>2198</v>
      </c>
      <c r="L5" s="105"/>
      <c r="M5" s="104"/>
    </row>
    <row r="6" spans="1:13">
      <c r="A6" s="103" t="s">
        <v>2199</v>
      </c>
      <c r="B6" s="104" t="s">
        <v>2200</v>
      </c>
      <c r="C6" s="104" t="s">
        <v>2201</v>
      </c>
      <c r="D6" s="103" t="s">
        <v>1807</v>
      </c>
      <c r="E6" s="103" t="s">
        <v>167</v>
      </c>
      <c r="F6" s="104"/>
      <c r="G6" s="104"/>
      <c r="H6" s="104"/>
      <c r="I6" s="104"/>
      <c r="J6" s="103"/>
      <c r="K6" s="103" t="s">
        <v>2202</v>
      </c>
      <c r="L6" s="105" t="s">
        <v>2129</v>
      </c>
      <c r="M6" s="104"/>
    </row>
    <row r="7" spans="1:13">
      <c r="A7" s="103" t="s">
        <v>2203</v>
      </c>
      <c r="B7" s="104" t="s">
        <v>2204</v>
      </c>
      <c r="C7" s="104" t="s">
        <v>479</v>
      </c>
      <c r="D7" s="103" t="s">
        <v>1750</v>
      </c>
      <c r="E7" s="103" t="s">
        <v>196</v>
      </c>
      <c r="F7" s="104"/>
      <c r="G7" s="104"/>
      <c r="H7" s="104"/>
      <c r="I7" s="104"/>
      <c r="J7" s="103" t="s">
        <v>2205</v>
      </c>
      <c r="K7" s="103" t="s">
        <v>2198</v>
      </c>
      <c r="L7" s="105"/>
      <c r="M7" s="104"/>
    </row>
    <row r="8" spans="1:13">
      <c r="A8" s="103" t="s">
        <v>2206</v>
      </c>
      <c r="B8" s="104" t="s">
        <v>2207</v>
      </c>
      <c r="C8" s="104" t="s">
        <v>751</v>
      </c>
      <c r="D8" s="103" t="s">
        <v>1750</v>
      </c>
      <c r="E8" s="103" t="s">
        <v>216</v>
      </c>
      <c r="F8" s="104"/>
      <c r="G8" s="104"/>
      <c r="H8" s="104"/>
      <c r="I8" s="104"/>
      <c r="J8" s="103"/>
      <c r="K8" s="103" t="s">
        <v>2202</v>
      </c>
      <c r="L8" s="105" t="s">
        <v>2176</v>
      </c>
      <c r="M8" s="104"/>
    </row>
    <row r="9" spans="1:13">
      <c r="A9" s="103"/>
      <c r="B9" s="104"/>
      <c r="C9" s="104"/>
      <c r="D9" s="103"/>
      <c r="E9" s="103"/>
      <c r="F9" s="104"/>
      <c r="G9" s="104"/>
      <c r="H9" s="104"/>
      <c r="I9" s="104"/>
      <c r="J9" s="103" t="s">
        <v>2208</v>
      </c>
      <c r="K9" s="103"/>
      <c r="L9" s="105" t="s">
        <v>2209</v>
      </c>
      <c r="M9" s="104"/>
    </row>
    <row r="10" spans="1:13">
      <c r="A10" s="103" t="s">
        <v>2210</v>
      </c>
      <c r="B10" s="104" t="s">
        <v>2211</v>
      </c>
      <c r="C10" s="104"/>
      <c r="D10" s="103"/>
      <c r="E10" s="103"/>
      <c r="F10" s="104"/>
      <c r="G10" s="104"/>
      <c r="H10" s="104"/>
      <c r="I10" s="104"/>
      <c r="J10" s="103" t="s">
        <v>2212</v>
      </c>
      <c r="K10" s="103" t="s">
        <v>2186</v>
      </c>
      <c r="L10" s="105" t="s">
        <v>2213</v>
      </c>
      <c r="M10" s="104"/>
    </row>
    <row r="11" spans="1:13">
      <c r="A11" s="103" t="s">
        <v>2214</v>
      </c>
      <c r="B11" s="104" t="s">
        <v>2215</v>
      </c>
      <c r="C11" s="104"/>
      <c r="D11" s="103"/>
      <c r="E11" s="103"/>
      <c r="F11" s="104"/>
      <c r="G11" s="104"/>
      <c r="H11" s="104"/>
      <c r="I11" s="104"/>
      <c r="J11" s="103"/>
      <c r="K11" s="103"/>
      <c r="L11" s="105"/>
      <c r="M11" s="104"/>
    </row>
    <row r="12" spans="1:13">
      <c r="A12" s="103" t="s">
        <v>2216</v>
      </c>
      <c r="B12" s="104" t="s">
        <v>2217</v>
      </c>
      <c r="C12" s="104"/>
      <c r="D12" s="103"/>
      <c r="E12" s="103"/>
      <c r="F12" s="104"/>
      <c r="G12" s="104"/>
      <c r="H12" s="104"/>
      <c r="I12" s="104"/>
      <c r="J12" s="103"/>
      <c r="K12" s="103"/>
      <c r="L12" s="105"/>
      <c r="M12" s="104"/>
    </row>
    <row r="13" spans="1:13">
      <c r="A13" s="103" t="s">
        <v>2218</v>
      </c>
      <c r="B13" s="104" t="s">
        <v>2219</v>
      </c>
      <c r="C13" s="104"/>
      <c r="D13" s="103"/>
      <c r="E13" s="103"/>
      <c r="F13" s="104"/>
      <c r="G13" s="104"/>
      <c r="H13" s="104"/>
      <c r="I13" s="104"/>
      <c r="J13" s="103"/>
      <c r="K13" s="103"/>
      <c r="L13" s="105"/>
      <c r="M13" s="104"/>
    </row>
    <row r="14" spans="1:13">
      <c r="A14" s="103"/>
      <c r="B14" s="104"/>
      <c r="C14" s="104"/>
      <c r="D14" s="103"/>
      <c r="E14" s="103"/>
      <c r="F14" s="104"/>
      <c r="G14" s="104"/>
      <c r="H14" s="104"/>
      <c r="I14" s="104"/>
      <c r="J14" s="104"/>
      <c r="K14" s="104"/>
      <c r="L14" s="105"/>
      <c r="M14" s="104"/>
    </row>
    <row r="15" spans="1:13">
      <c r="A15" s="103" t="s">
        <v>2220</v>
      </c>
      <c r="B15" s="104" t="s">
        <v>2221</v>
      </c>
      <c r="C15" s="104"/>
      <c r="D15" s="103"/>
      <c r="E15" s="103"/>
      <c r="F15" s="104"/>
      <c r="G15" s="104"/>
      <c r="H15" s="104"/>
      <c r="I15" s="104"/>
      <c r="J15" s="104"/>
      <c r="K15" s="104"/>
      <c r="L15" s="105"/>
      <c r="M15" s="104"/>
    </row>
    <row r="16" spans="1:13">
      <c r="A16" s="103" t="s">
        <v>2222</v>
      </c>
      <c r="B16" s="104" t="s">
        <v>2223</v>
      </c>
      <c r="C16" s="104"/>
      <c r="D16" s="103"/>
      <c r="E16" s="103"/>
      <c r="F16" s="104"/>
      <c r="G16" s="104"/>
      <c r="H16" s="104"/>
      <c r="I16" s="104"/>
      <c r="J16" s="104"/>
      <c r="K16" s="104"/>
      <c r="L16" s="105"/>
      <c r="M16" s="104"/>
    </row>
    <row r="17" spans="1:13">
      <c r="A17" s="103" t="s">
        <v>2224</v>
      </c>
      <c r="B17" s="104" t="s">
        <v>2225</v>
      </c>
      <c r="C17" s="104"/>
      <c r="D17" s="103"/>
      <c r="E17" s="103"/>
      <c r="F17" s="104"/>
      <c r="G17" s="104"/>
      <c r="H17" s="104"/>
      <c r="I17" s="104"/>
      <c r="J17" s="104"/>
      <c r="K17" s="104"/>
      <c r="L17" s="105"/>
      <c r="M17" s="104"/>
    </row>
    <row r="18" spans="1:13">
      <c r="A18" s="103" t="s">
        <v>2226</v>
      </c>
      <c r="B18" s="104" t="s">
        <v>2227</v>
      </c>
      <c r="C18" s="104"/>
      <c r="D18" s="103"/>
      <c r="E18" s="103"/>
      <c r="F18" s="104"/>
      <c r="G18" s="104"/>
      <c r="H18" s="104"/>
      <c r="I18" s="104"/>
      <c r="J18" s="104"/>
      <c r="K18" s="104"/>
      <c r="L18" s="105"/>
      <c r="M18" s="104"/>
    </row>
    <row r="19" spans="1:13">
      <c r="A19" s="103" t="s">
        <v>2228</v>
      </c>
      <c r="B19" s="104" t="s">
        <v>2229</v>
      </c>
      <c r="C19" s="104"/>
      <c r="D19" s="103"/>
      <c r="E19" s="103"/>
      <c r="F19" s="104"/>
      <c r="G19" s="104"/>
      <c r="H19" s="104"/>
      <c r="I19" s="104"/>
      <c r="J19" s="104"/>
      <c r="K19" s="104"/>
      <c r="L19" s="105"/>
      <c r="M19" s="104"/>
    </row>
    <row r="20" spans="1:13">
      <c r="A20" s="103" t="s">
        <v>11</v>
      </c>
      <c r="B20" s="103" t="s">
        <v>2230</v>
      </c>
      <c r="C20" s="103" t="s">
        <v>2231</v>
      </c>
      <c r="D20" s="103"/>
      <c r="E20" s="103"/>
      <c r="F20" s="103"/>
      <c r="G20" s="103"/>
      <c r="H20" s="103"/>
      <c r="I20" s="103"/>
      <c r="J20" s="103"/>
      <c r="K20" s="103"/>
      <c r="L20" s="103"/>
      <c r="M20" s="103"/>
    </row>
    <row r="21" spans="1:13">
      <c r="A21" s="103" t="s">
        <v>2232</v>
      </c>
      <c r="B21" s="104" t="s">
        <v>2233</v>
      </c>
      <c r="C21" s="104" t="s">
        <v>2234</v>
      </c>
      <c r="D21" s="103" t="s">
        <v>1681</v>
      </c>
      <c r="E21" s="103" t="s">
        <v>162</v>
      </c>
      <c r="F21" s="104" t="s">
        <v>2235</v>
      </c>
      <c r="G21" s="104" t="s">
        <v>2234</v>
      </c>
      <c r="H21" s="104"/>
      <c r="I21" s="104"/>
      <c r="J21" s="104"/>
      <c r="K21" s="104"/>
      <c r="L21" s="105"/>
      <c r="M21" s="104"/>
    </row>
    <row r="22" spans="1:13">
      <c r="A22" s="103" t="s">
        <v>2236</v>
      </c>
      <c r="B22" s="104" t="s">
        <v>2237</v>
      </c>
      <c r="C22" s="104" t="s">
        <v>2238</v>
      </c>
      <c r="D22" s="103" t="s">
        <v>1039</v>
      </c>
      <c r="E22" s="103" t="s">
        <v>696</v>
      </c>
      <c r="F22" s="104" t="s">
        <v>2239</v>
      </c>
      <c r="G22" s="104" t="s">
        <v>2234</v>
      </c>
      <c r="H22" s="104"/>
      <c r="I22" s="104"/>
      <c r="J22" s="104"/>
      <c r="K22" s="104"/>
      <c r="L22" s="105"/>
      <c r="M22" s="104"/>
    </row>
    <row r="23" spans="1:13">
      <c r="A23" s="103" t="s">
        <v>2240</v>
      </c>
      <c r="B23" s="104" t="s">
        <v>2241</v>
      </c>
      <c r="C23" s="104" t="s">
        <v>2242</v>
      </c>
      <c r="D23" s="103" t="s">
        <v>1039</v>
      </c>
      <c r="E23" s="103" t="s">
        <v>696</v>
      </c>
      <c r="F23" s="104" t="s">
        <v>2235</v>
      </c>
      <c r="G23" s="104" t="s">
        <v>2234</v>
      </c>
      <c r="H23" s="104"/>
      <c r="I23" s="104"/>
      <c r="J23" s="104"/>
      <c r="K23" s="104"/>
      <c r="L23" s="105"/>
      <c r="M23" s="104"/>
    </row>
    <row r="24" spans="1:13">
      <c r="A24" s="103" t="s">
        <v>9</v>
      </c>
      <c r="B24" s="103" t="s">
        <v>2230</v>
      </c>
      <c r="C24" s="103" t="s">
        <v>2243</v>
      </c>
      <c r="D24" s="103"/>
      <c r="E24" s="103"/>
      <c r="F24" s="104"/>
      <c r="G24" s="104"/>
      <c r="H24" s="104"/>
      <c r="I24" s="104"/>
      <c r="J24" s="104"/>
      <c r="K24" s="104"/>
      <c r="L24" s="105"/>
      <c r="M24" s="104"/>
    </row>
    <row r="25" spans="1:13">
      <c r="A25" s="103" t="s">
        <v>2244</v>
      </c>
      <c r="B25" s="104" t="s">
        <v>2245</v>
      </c>
      <c r="C25" s="104" t="s">
        <v>2246</v>
      </c>
      <c r="D25" s="103"/>
      <c r="E25" s="103"/>
      <c r="F25" s="104"/>
      <c r="G25" s="104"/>
      <c r="H25" s="104"/>
      <c r="I25" s="104"/>
      <c r="J25" s="104"/>
      <c r="K25" s="104"/>
      <c r="L25" s="105"/>
      <c r="M25" s="104"/>
    </row>
    <row r="26" spans="1:13">
      <c r="A26" s="103" t="s">
        <v>14</v>
      </c>
      <c r="B26" s="103" t="s">
        <v>2230</v>
      </c>
      <c r="C26" s="103" t="s">
        <v>2247</v>
      </c>
      <c r="D26" s="103"/>
      <c r="E26" s="103"/>
      <c r="F26" s="104"/>
      <c r="G26" s="104"/>
      <c r="H26" s="104"/>
      <c r="I26" s="104"/>
      <c r="J26" s="104"/>
      <c r="K26" s="104"/>
      <c r="L26" s="105"/>
      <c r="M26" s="104"/>
    </row>
    <row r="27" spans="1:13">
      <c r="A27" s="103" t="s">
        <v>2248</v>
      </c>
      <c r="B27" s="104" t="s">
        <v>2249</v>
      </c>
      <c r="C27" s="104"/>
      <c r="D27" s="103"/>
      <c r="E27" s="103"/>
      <c r="F27" s="104"/>
      <c r="G27" s="104"/>
      <c r="H27" s="104"/>
      <c r="I27" s="104"/>
      <c r="J27" s="104"/>
      <c r="K27" s="104"/>
      <c r="L27" s="105"/>
      <c r="M27" s="104"/>
    </row>
    <row r="28" spans="1:13">
      <c r="A28" s="103" t="s">
        <v>2250</v>
      </c>
      <c r="B28" s="104" t="s">
        <v>2251</v>
      </c>
      <c r="C28" s="104"/>
      <c r="D28" s="103"/>
      <c r="E28" s="103"/>
      <c r="F28" s="104"/>
      <c r="G28" s="104"/>
      <c r="H28" s="104"/>
      <c r="I28" s="104"/>
      <c r="J28" s="104"/>
      <c r="K28" s="104"/>
      <c r="L28" s="105"/>
      <c r="M28" s="104"/>
    </row>
    <row r="29" spans="1:13">
      <c r="A29" s="103" t="s">
        <v>2252</v>
      </c>
      <c r="B29" s="104" t="s">
        <v>2253</v>
      </c>
      <c r="C29" s="104" t="s">
        <v>2254</v>
      </c>
      <c r="D29" s="103"/>
      <c r="E29" s="103"/>
      <c r="F29" s="104"/>
      <c r="G29" s="104"/>
      <c r="H29" s="104"/>
      <c r="I29" s="104"/>
      <c r="J29" s="104"/>
      <c r="K29" s="104"/>
      <c r="L29" s="105"/>
      <c r="M29" s="104"/>
    </row>
    <row r="30" spans="1:13">
      <c r="A30" s="103" t="s">
        <v>2255</v>
      </c>
      <c r="B30" s="104" t="s">
        <v>2256</v>
      </c>
      <c r="C30" s="104" t="s">
        <v>2254</v>
      </c>
      <c r="D30" s="103"/>
      <c r="E30" s="103"/>
      <c r="F30" s="104"/>
      <c r="G30" s="104"/>
      <c r="H30" s="104"/>
      <c r="I30" s="104"/>
      <c r="J30" s="104"/>
      <c r="K30" s="104"/>
      <c r="L30" s="105"/>
      <c r="M30" s="104"/>
    </row>
    <row r="31" spans="1:13">
      <c r="A31" s="103" t="s">
        <v>2257</v>
      </c>
      <c r="B31" s="104" t="s">
        <v>2258</v>
      </c>
      <c r="C31" s="104" t="s">
        <v>2254</v>
      </c>
      <c r="D31" s="103"/>
      <c r="E31" s="103"/>
      <c r="F31" s="104"/>
      <c r="G31" s="104"/>
      <c r="H31" s="104"/>
      <c r="I31" s="104"/>
      <c r="J31" s="104"/>
      <c r="K31" s="104"/>
      <c r="L31" s="105"/>
      <c r="M31" s="104"/>
    </row>
    <row r="32" spans="1:13">
      <c r="A32" s="103" t="s">
        <v>2259</v>
      </c>
      <c r="B32" s="104" t="s">
        <v>2260</v>
      </c>
      <c r="C32" s="104" t="s">
        <v>2254</v>
      </c>
      <c r="D32" s="103"/>
      <c r="E32" s="103"/>
      <c r="F32" s="104"/>
      <c r="G32" s="104"/>
      <c r="H32" s="104"/>
      <c r="I32" s="104"/>
      <c r="J32" s="104"/>
      <c r="K32" s="104"/>
      <c r="L32" s="105"/>
      <c r="M32" s="104"/>
    </row>
    <row r="33" spans="1:13">
      <c r="A33" s="103" t="s">
        <v>145</v>
      </c>
      <c r="B33" s="103" t="s">
        <v>2230</v>
      </c>
      <c r="C33" s="103" t="s">
        <v>2261</v>
      </c>
      <c r="D33" s="103"/>
      <c r="E33" s="103"/>
      <c r="F33" s="104"/>
      <c r="G33" s="104"/>
      <c r="H33" s="104"/>
      <c r="I33" s="104"/>
      <c r="J33" s="104"/>
      <c r="K33" s="104"/>
      <c r="L33" s="105"/>
      <c r="M33" s="104"/>
    </row>
    <row r="34" spans="1:13">
      <c r="A34" s="103" t="s">
        <v>2262</v>
      </c>
      <c r="B34" s="104" t="s">
        <v>2263</v>
      </c>
      <c r="C34" s="104" t="s">
        <v>2264</v>
      </c>
      <c r="D34" s="103"/>
      <c r="E34" s="103"/>
      <c r="F34" s="104"/>
      <c r="G34" s="104"/>
      <c r="H34" s="104"/>
      <c r="I34" s="104"/>
      <c r="J34" s="104"/>
      <c r="K34" s="104"/>
      <c r="L34" s="105"/>
      <c r="M34" s="104"/>
    </row>
    <row r="35" spans="1:13">
      <c r="A35" s="103" t="s">
        <v>2265</v>
      </c>
      <c r="B35" s="104" t="s">
        <v>2266</v>
      </c>
      <c r="C35" s="104" t="s">
        <v>2264</v>
      </c>
      <c r="D35" s="103"/>
      <c r="E35" s="103"/>
      <c r="F35" s="104"/>
      <c r="G35" s="104"/>
      <c r="H35" s="104"/>
      <c r="I35" s="104"/>
      <c r="J35" s="104"/>
      <c r="K35" s="104"/>
      <c r="L35" s="105"/>
      <c r="M35" s="104"/>
    </row>
    <row r="36" spans="1:13">
      <c r="A36" s="103" t="s">
        <v>2267</v>
      </c>
      <c r="B36" s="104" t="s">
        <v>2268</v>
      </c>
      <c r="C36" s="106" t="s">
        <v>2269</v>
      </c>
      <c r="D36" s="103"/>
      <c r="E36" s="103"/>
      <c r="F36" s="104"/>
      <c r="G36" s="104"/>
      <c r="H36" s="104"/>
      <c r="I36" s="104"/>
      <c r="J36" s="104"/>
      <c r="K36" s="104"/>
      <c r="L36" s="105"/>
      <c r="M36" s="104"/>
    </row>
    <row r="37" spans="1:13">
      <c r="A37" s="103" t="s">
        <v>2270</v>
      </c>
      <c r="B37" s="104" t="s">
        <v>2271</v>
      </c>
      <c r="C37" s="106" t="s">
        <v>2269</v>
      </c>
      <c r="D37" s="103"/>
      <c r="E37" s="103"/>
      <c r="F37" s="104"/>
      <c r="G37" s="104"/>
      <c r="H37" s="104"/>
      <c r="I37" s="104"/>
      <c r="J37" s="104"/>
      <c r="K37" s="104"/>
      <c r="L37" s="105"/>
      <c r="M37" s="104"/>
    </row>
    <row r="38" spans="1:13">
      <c r="A38" s="103" t="s">
        <v>2272</v>
      </c>
      <c r="B38" s="104" t="s">
        <v>2273</v>
      </c>
      <c r="C38" s="106" t="s">
        <v>2274</v>
      </c>
      <c r="D38" s="106"/>
      <c r="E38" s="103"/>
      <c r="F38" s="104"/>
      <c r="G38" s="104"/>
      <c r="H38" s="104"/>
      <c r="I38" s="104"/>
      <c r="J38" s="104"/>
      <c r="K38" s="104"/>
      <c r="L38" s="105"/>
      <c r="M38" s="104"/>
    </row>
    <row r="39" spans="1:13">
      <c r="A39" s="103" t="s">
        <v>2275</v>
      </c>
      <c r="B39" s="104" t="s">
        <v>2276</v>
      </c>
      <c r="C39" s="104" t="s">
        <v>2254</v>
      </c>
      <c r="D39" s="106"/>
      <c r="E39" s="103"/>
      <c r="F39" s="104"/>
      <c r="G39" s="104"/>
      <c r="H39" s="104"/>
      <c r="I39" s="104"/>
      <c r="J39" s="104"/>
      <c r="K39" s="104"/>
      <c r="L39" s="105"/>
      <c r="M39" s="104"/>
    </row>
    <row r="40" spans="1:13">
      <c r="A40" s="103" t="s">
        <v>2277</v>
      </c>
      <c r="B40" s="104" t="s">
        <v>2278</v>
      </c>
      <c r="C40" s="104" t="s">
        <v>2254</v>
      </c>
      <c r="D40" s="106"/>
      <c r="E40" s="103"/>
      <c r="F40" s="104"/>
      <c r="G40" s="104"/>
      <c r="H40" s="104"/>
      <c r="I40" s="104"/>
      <c r="J40" s="104"/>
      <c r="K40" s="104"/>
      <c r="L40" s="105"/>
      <c r="M40" s="104"/>
    </row>
    <row r="41" spans="1:13">
      <c r="A41" s="103" t="s">
        <v>2279</v>
      </c>
      <c r="B41" s="104" t="s">
        <v>2280</v>
      </c>
      <c r="C41" s="104" t="s">
        <v>2254</v>
      </c>
      <c r="D41" s="106"/>
      <c r="E41" s="103"/>
      <c r="F41" s="104"/>
      <c r="G41" s="104"/>
      <c r="H41" s="104"/>
      <c r="I41" s="104"/>
      <c r="J41" s="104"/>
      <c r="K41" s="104"/>
      <c r="L41" s="105"/>
      <c r="M41" s="104"/>
    </row>
    <row r="42" spans="1:13">
      <c r="A42" s="103" t="s">
        <v>2281</v>
      </c>
      <c r="B42" s="104" t="s">
        <v>2282</v>
      </c>
      <c r="C42" s="104" t="s">
        <v>2283</v>
      </c>
      <c r="D42" s="106"/>
      <c r="E42" s="103"/>
      <c r="F42" s="104"/>
      <c r="G42" s="104"/>
      <c r="H42" s="104"/>
      <c r="I42" s="104"/>
      <c r="J42" s="104"/>
      <c r="K42" s="104"/>
      <c r="L42" s="105"/>
      <c r="M42" s="104"/>
    </row>
    <row r="43" spans="1:13">
      <c r="A43" s="103" t="s">
        <v>2284</v>
      </c>
      <c r="B43" s="104" t="s">
        <v>2285</v>
      </c>
      <c r="C43" s="104" t="s">
        <v>2286</v>
      </c>
      <c r="D43" s="103"/>
      <c r="E43" s="103"/>
      <c r="F43" s="104"/>
      <c r="G43" s="104"/>
      <c r="H43" s="104"/>
      <c r="I43" s="104"/>
      <c r="J43" s="104"/>
      <c r="K43" s="104"/>
      <c r="L43" s="105"/>
      <c r="M43" s="104"/>
    </row>
    <row r="44" spans="1:13">
      <c r="A44" s="103" t="s">
        <v>2287</v>
      </c>
      <c r="B44" s="104" t="s">
        <v>2288</v>
      </c>
      <c r="C44" s="104" t="s">
        <v>2289</v>
      </c>
      <c r="D44" s="103"/>
      <c r="E44" s="103"/>
      <c r="F44" s="104"/>
      <c r="G44" s="104"/>
      <c r="H44" s="104"/>
      <c r="I44" s="104"/>
      <c r="J44" s="104"/>
      <c r="K44" s="104"/>
      <c r="L44" s="105"/>
      <c r="M44" s="104"/>
    </row>
    <row r="45" spans="1:13">
      <c r="A45" s="103" t="s">
        <v>2290</v>
      </c>
      <c r="B45" s="104" t="s">
        <v>2291</v>
      </c>
      <c r="C45" s="104" t="s">
        <v>2196</v>
      </c>
      <c r="D45" s="103"/>
      <c r="E45" s="103"/>
      <c r="F45" s="104"/>
      <c r="G45" s="104"/>
      <c r="H45" s="104"/>
      <c r="I45" s="104"/>
      <c r="J45" s="104"/>
      <c r="K45" s="104"/>
      <c r="L45" s="105"/>
      <c r="M45" s="104"/>
    </row>
    <row r="46" spans="1:13">
      <c r="A46" s="103" t="s">
        <v>12</v>
      </c>
      <c r="B46" s="103" t="s">
        <v>956</v>
      </c>
      <c r="C46" s="103" t="s">
        <v>2231</v>
      </c>
      <c r="D46" s="103"/>
      <c r="E46" s="103"/>
      <c r="F46" s="103"/>
      <c r="G46" s="103"/>
      <c r="H46" s="103"/>
      <c r="I46" s="103"/>
      <c r="J46" s="103"/>
      <c r="K46" s="103"/>
      <c r="L46" s="103"/>
      <c r="M46" s="103"/>
    </row>
    <row r="47" spans="1:13">
      <c r="A47" s="103" t="s">
        <v>2292</v>
      </c>
      <c r="B47" s="104" t="s">
        <v>2293</v>
      </c>
      <c r="C47" s="105" t="s">
        <v>2294</v>
      </c>
      <c r="D47" s="103"/>
      <c r="E47" s="103"/>
      <c r="F47" s="104"/>
      <c r="G47" s="104"/>
      <c r="H47" s="104"/>
      <c r="I47" s="104"/>
      <c r="J47" s="104"/>
      <c r="K47" s="104"/>
      <c r="L47" s="105"/>
      <c r="M47" s="104"/>
    </row>
    <row r="48" spans="1:13">
      <c r="A48" s="103" t="s">
        <v>2295</v>
      </c>
      <c r="B48" s="104" t="s">
        <v>2296</v>
      </c>
      <c r="C48" s="105" t="s">
        <v>2294</v>
      </c>
      <c r="D48" s="103"/>
      <c r="E48" s="103"/>
      <c r="F48" s="104"/>
      <c r="G48" s="104"/>
      <c r="H48" s="104"/>
      <c r="I48" s="104"/>
      <c r="J48" s="104"/>
      <c r="K48" s="104"/>
      <c r="L48" s="105"/>
      <c r="M48" s="104"/>
    </row>
    <row r="49" spans="1:13">
      <c r="A49" s="103" t="s">
        <v>2297</v>
      </c>
      <c r="B49" s="104" t="s">
        <v>2298</v>
      </c>
      <c r="C49" s="105" t="s">
        <v>2294</v>
      </c>
      <c r="D49" s="103"/>
      <c r="E49" s="103"/>
      <c r="F49" s="104"/>
      <c r="G49" s="104"/>
      <c r="H49" s="104"/>
      <c r="I49" s="104"/>
      <c r="J49" s="104"/>
      <c r="K49" s="104"/>
      <c r="L49" s="105"/>
      <c r="M49" s="104"/>
    </row>
    <row r="50" spans="1:13">
      <c r="A50" s="103" t="s">
        <v>2299</v>
      </c>
      <c r="B50" s="104" t="s">
        <v>2300</v>
      </c>
      <c r="C50" s="105" t="s">
        <v>2294</v>
      </c>
      <c r="D50" s="103"/>
      <c r="E50" s="103"/>
      <c r="F50" s="104"/>
      <c r="G50" s="104"/>
      <c r="H50" s="104"/>
      <c r="I50" s="104"/>
      <c r="J50" s="104"/>
      <c r="K50" s="104"/>
      <c r="L50" s="105"/>
      <c r="M50" s="104"/>
    </row>
    <row r="51" spans="1:13">
      <c r="A51" s="103" t="s">
        <v>12</v>
      </c>
      <c r="B51" s="103" t="s">
        <v>956</v>
      </c>
      <c r="C51" s="103" t="s">
        <v>2243</v>
      </c>
      <c r="D51" s="103"/>
      <c r="E51" s="103"/>
      <c r="F51" s="104"/>
      <c r="G51" s="104"/>
      <c r="H51" s="104"/>
      <c r="I51" s="104"/>
      <c r="J51" s="104"/>
      <c r="K51" s="104"/>
      <c r="L51" s="105"/>
      <c r="M51" s="104"/>
    </row>
    <row r="52" spans="1:13">
      <c r="A52" s="103" t="s">
        <v>2301</v>
      </c>
      <c r="B52" s="104" t="s">
        <v>2302</v>
      </c>
      <c r="C52" s="105" t="s">
        <v>2294</v>
      </c>
      <c r="D52" s="103"/>
      <c r="E52" s="103"/>
      <c r="F52" s="104"/>
      <c r="G52" s="104"/>
      <c r="H52" s="104"/>
      <c r="I52" s="104"/>
      <c r="J52" s="104"/>
      <c r="K52" s="104"/>
      <c r="L52" s="105"/>
      <c r="M52" s="104"/>
    </row>
    <row r="53" spans="1:13">
      <c r="A53" s="103" t="s">
        <v>2303</v>
      </c>
      <c r="B53" s="104" t="s">
        <v>2304</v>
      </c>
      <c r="C53" s="105" t="s">
        <v>2294</v>
      </c>
      <c r="D53" s="103"/>
      <c r="E53" s="103"/>
      <c r="F53" s="104"/>
      <c r="G53" s="104"/>
      <c r="H53" s="104"/>
      <c r="I53" s="104"/>
      <c r="J53" s="104"/>
      <c r="K53" s="104"/>
      <c r="L53" s="105"/>
      <c r="M53" s="104"/>
    </row>
    <row r="54" spans="1:13">
      <c r="A54" s="103" t="s">
        <v>2305</v>
      </c>
      <c r="B54" s="104" t="s">
        <v>2306</v>
      </c>
      <c r="C54" s="105" t="s">
        <v>2294</v>
      </c>
      <c r="D54" s="103"/>
      <c r="E54" s="103"/>
      <c r="F54" s="104"/>
      <c r="G54" s="104"/>
      <c r="H54" s="104"/>
      <c r="I54" s="104"/>
      <c r="J54" s="104"/>
      <c r="K54" s="104"/>
      <c r="L54" s="105"/>
      <c r="M54" s="104"/>
    </row>
    <row r="55" spans="1:13">
      <c r="A55" s="103" t="s">
        <v>13</v>
      </c>
      <c r="B55" s="103" t="s">
        <v>956</v>
      </c>
      <c r="C55" s="103" t="s">
        <v>2247</v>
      </c>
      <c r="D55" s="103"/>
      <c r="E55" s="103"/>
      <c r="F55" s="104"/>
      <c r="G55" s="104"/>
      <c r="H55" s="104"/>
      <c r="I55" s="104"/>
      <c r="J55" s="104"/>
      <c r="K55" s="104"/>
      <c r="L55" s="105"/>
      <c r="M55" s="104"/>
    </row>
    <row r="56" spans="1:13">
      <c r="A56" s="103" t="s">
        <v>2307</v>
      </c>
      <c r="B56" s="103" t="s">
        <v>2308</v>
      </c>
      <c r="C56" s="105" t="s">
        <v>2294</v>
      </c>
      <c r="D56" s="103"/>
      <c r="E56" s="103"/>
      <c r="F56" s="104"/>
      <c r="G56" s="104"/>
      <c r="H56" s="104"/>
      <c r="I56" s="104"/>
      <c r="J56" s="104"/>
      <c r="K56" s="104"/>
      <c r="L56" s="105"/>
      <c r="M56" s="104"/>
    </row>
    <row r="57" spans="1:13">
      <c r="A57" s="103" t="s">
        <v>2309</v>
      </c>
      <c r="B57" s="103" t="s">
        <v>2310</v>
      </c>
      <c r="C57" s="105" t="s">
        <v>2294</v>
      </c>
      <c r="D57" s="103"/>
      <c r="E57" s="103"/>
      <c r="F57" s="104"/>
      <c r="G57" s="104"/>
      <c r="H57" s="104"/>
      <c r="I57" s="104"/>
      <c r="J57" s="104"/>
      <c r="K57" s="104"/>
      <c r="L57" s="105"/>
      <c r="M57" s="104"/>
    </row>
    <row r="58" spans="1:13">
      <c r="A58" s="103" t="s">
        <v>2311</v>
      </c>
      <c r="B58" s="103" t="s">
        <v>2312</v>
      </c>
      <c r="C58" s="105" t="s">
        <v>2294</v>
      </c>
      <c r="D58" s="103"/>
      <c r="E58" s="103"/>
      <c r="F58" s="104"/>
      <c r="G58" s="104"/>
      <c r="H58" s="104"/>
      <c r="I58" s="104"/>
      <c r="J58" s="104"/>
      <c r="K58" s="104"/>
      <c r="L58" s="105"/>
      <c r="M58" s="104"/>
    </row>
    <row r="59" spans="1:13">
      <c r="A59" s="103" t="s">
        <v>2313</v>
      </c>
      <c r="B59" s="103" t="s">
        <v>2314</v>
      </c>
      <c r="C59" s="105" t="s">
        <v>2294</v>
      </c>
      <c r="D59" s="103"/>
      <c r="E59" s="103"/>
      <c r="F59" s="104"/>
      <c r="G59" s="104"/>
      <c r="H59" s="104"/>
      <c r="I59" s="104"/>
      <c r="J59" s="104"/>
      <c r="K59" s="104"/>
      <c r="L59" s="105"/>
      <c r="M59" s="104"/>
    </row>
    <row r="60" spans="1:13">
      <c r="A60" s="103" t="s">
        <v>2315</v>
      </c>
      <c r="B60" s="104" t="s">
        <v>2316</v>
      </c>
      <c r="C60" s="104" t="s">
        <v>2317</v>
      </c>
      <c r="D60" s="103"/>
      <c r="E60" s="103"/>
      <c r="F60" s="104"/>
      <c r="G60" s="104"/>
      <c r="H60" s="104"/>
      <c r="I60" s="104"/>
      <c r="J60" s="104"/>
      <c r="K60" s="104"/>
      <c r="L60" s="105"/>
      <c r="M60" s="104"/>
    </row>
    <row r="61" spans="1:13">
      <c r="A61" s="103" t="s">
        <v>13</v>
      </c>
      <c r="B61" s="103" t="s">
        <v>956</v>
      </c>
      <c r="C61" s="103" t="s">
        <v>2261</v>
      </c>
      <c r="D61" s="103"/>
      <c r="E61" s="103"/>
      <c r="F61" s="104"/>
      <c r="G61" s="104"/>
      <c r="H61" s="104"/>
      <c r="I61" s="104"/>
      <c r="J61" s="104"/>
      <c r="K61" s="104"/>
      <c r="L61" s="105"/>
      <c r="M61" s="104"/>
    </row>
    <row r="62" spans="1:13">
      <c r="A62" s="103" t="s">
        <v>2318</v>
      </c>
      <c r="B62" s="104" t="s">
        <v>2319</v>
      </c>
      <c r="C62" s="105" t="s">
        <v>2294</v>
      </c>
      <c r="D62" s="103"/>
      <c r="E62" s="103"/>
      <c r="F62" s="104"/>
      <c r="G62" s="104"/>
      <c r="H62" s="104"/>
      <c r="I62" s="104"/>
      <c r="J62" s="104"/>
      <c r="K62" s="104"/>
      <c r="L62" s="105"/>
      <c r="M62" s="104"/>
    </row>
    <row r="63" spans="1:13">
      <c r="A63" s="103" t="s">
        <v>2320</v>
      </c>
      <c r="B63" s="104" t="s">
        <v>2321</v>
      </c>
      <c r="C63" s="105" t="s">
        <v>2294</v>
      </c>
      <c r="D63" s="103"/>
      <c r="E63" s="103"/>
      <c r="F63" s="104"/>
      <c r="G63" s="104"/>
      <c r="H63" s="104"/>
      <c r="I63" s="104"/>
      <c r="J63" s="104"/>
      <c r="K63" s="104"/>
      <c r="L63" s="105"/>
      <c r="M63" s="104"/>
    </row>
    <row r="64" spans="1:13">
      <c r="A64" s="103" t="s">
        <v>2322</v>
      </c>
      <c r="B64" s="104" t="s">
        <v>2323</v>
      </c>
      <c r="C64" s="105" t="s">
        <v>2294</v>
      </c>
      <c r="D64" s="103"/>
      <c r="E64" s="103"/>
      <c r="F64" s="104"/>
      <c r="G64" s="104"/>
      <c r="H64" s="104"/>
      <c r="I64" s="104"/>
      <c r="J64" s="104"/>
      <c r="K64" s="104"/>
      <c r="L64" s="105"/>
      <c r="M64" s="104"/>
    </row>
    <row r="65" spans="1:13">
      <c r="A65" s="103" t="s">
        <v>2324</v>
      </c>
      <c r="B65" s="104" t="s">
        <v>2325</v>
      </c>
      <c r="C65" s="105" t="s">
        <v>2294</v>
      </c>
      <c r="D65" s="103"/>
      <c r="E65" s="103"/>
      <c r="F65" s="104"/>
      <c r="G65" s="104"/>
      <c r="H65" s="104"/>
      <c r="I65" s="104"/>
      <c r="J65" s="104"/>
      <c r="K65" s="104"/>
      <c r="L65" s="105"/>
      <c r="M65" s="104"/>
    </row>
    <row r="66" spans="1:13">
      <c r="A66" s="103" t="s">
        <v>2326</v>
      </c>
      <c r="B66" s="104" t="s">
        <v>2327</v>
      </c>
      <c r="C66" s="104" t="s">
        <v>2328</v>
      </c>
      <c r="D66" s="103"/>
      <c r="E66" s="103"/>
      <c r="F66" s="104"/>
      <c r="G66" s="104"/>
      <c r="H66" s="104"/>
      <c r="I66" s="104"/>
      <c r="J66" s="104"/>
      <c r="K66" s="104"/>
      <c r="L66" s="105"/>
      <c r="M66" s="104"/>
    </row>
    <row r="67" spans="1:13">
      <c r="A67" s="103" t="s">
        <v>1527</v>
      </c>
      <c r="B67" s="103" t="s">
        <v>956</v>
      </c>
      <c r="C67" s="103" t="s">
        <v>2329</v>
      </c>
      <c r="D67" s="103"/>
      <c r="E67" s="103"/>
      <c r="F67" s="104"/>
      <c r="G67" s="104"/>
      <c r="H67" s="104"/>
      <c r="I67" s="104"/>
      <c r="J67" s="104"/>
      <c r="K67" s="104"/>
      <c r="L67" s="105"/>
      <c r="M67" s="104"/>
    </row>
    <row r="68" spans="1:13">
      <c r="A68" s="103" t="s">
        <v>2330</v>
      </c>
      <c r="B68" s="104" t="s">
        <v>2331</v>
      </c>
      <c r="C68" s="104" t="s">
        <v>505</v>
      </c>
      <c r="D68" s="103"/>
      <c r="E68" s="103"/>
      <c r="F68" s="104"/>
      <c r="G68" s="104"/>
      <c r="H68" s="104"/>
      <c r="I68" s="104"/>
      <c r="J68" s="104"/>
      <c r="K68" s="104"/>
      <c r="L68" s="105"/>
      <c r="M68" s="104"/>
    </row>
    <row r="69" spans="1:13">
      <c r="A69" s="103" t="s">
        <v>2332</v>
      </c>
      <c r="B69" s="104" t="s">
        <v>2333</v>
      </c>
      <c r="C69" s="105" t="s">
        <v>2294</v>
      </c>
      <c r="D69" s="103"/>
      <c r="E69" s="103"/>
      <c r="F69" s="104"/>
      <c r="G69" s="104"/>
      <c r="H69" s="104"/>
      <c r="I69" s="104"/>
      <c r="J69" s="104"/>
      <c r="K69" s="104"/>
      <c r="L69" s="105"/>
      <c r="M69" s="104"/>
    </row>
    <row r="70" spans="1:13">
      <c r="A70" s="103" t="s">
        <v>2334</v>
      </c>
      <c r="B70" s="104" t="s">
        <v>2335</v>
      </c>
      <c r="C70" s="105" t="s">
        <v>2294</v>
      </c>
      <c r="D70" s="103"/>
      <c r="E70" s="103"/>
      <c r="F70" s="104"/>
      <c r="G70" s="104"/>
      <c r="H70" s="104"/>
      <c r="I70" s="104"/>
      <c r="J70" s="104"/>
      <c r="K70" s="104"/>
      <c r="L70" s="105"/>
      <c r="M70" s="104"/>
    </row>
    <row r="71" spans="1:13">
      <c r="A71" s="103" t="s">
        <v>2336</v>
      </c>
      <c r="B71" s="104" t="s">
        <v>2337</v>
      </c>
      <c r="C71" s="105" t="s">
        <v>2294</v>
      </c>
      <c r="D71" s="103"/>
      <c r="E71" s="103"/>
      <c r="F71" s="104"/>
      <c r="G71" s="104"/>
      <c r="H71" s="104"/>
      <c r="I71" s="104"/>
      <c r="J71" s="104"/>
      <c r="K71" s="104"/>
      <c r="L71" s="105"/>
      <c r="M71" s="104"/>
    </row>
    <row r="72" spans="1:13">
      <c r="A72" s="103" t="s">
        <v>2338</v>
      </c>
      <c r="B72" s="104" t="s">
        <v>2339</v>
      </c>
      <c r="C72" s="105" t="s">
        <v>2294</v>
      </c>
      <c r="D72" s="103"/>
      <c r="E72" s="103"/>
      <c r="F72" s="104"/>
      <c r="G72" s="104"/>
      <c r="H72" s="104"/>
      <c r="I72" s="104"/>
      <c r="J72" s="104"/>
      <c r="K72" s="104"/>
      <c r="L72" s="105"/>
      <c r="M72" s="104"/>
    </row>
    <row r="73" spans="1:13">
      <c r="A73" s="103" t="s">
        <v>2340</v>
      </c>
      <c r="B73" s="104" t="s">
        <v>2341</v>
      </c>
      <c r="C73" s="106" t="s">
        <v>2342</v>
      </c>
      <c r="D73" s="103"/>
      <c r="E73" s="103"/>
      <c r="F73" s="104"/>
      <c r="G73" s="104"/>
      <c r="H73" s="104"/>
      <c r="I73" s="104"/>
      <c r="J73" s="104"/>
      <c r="K73" s="104"/>
      <c r="L73" s="105"/>
      <c r="M73" s="104"/>
    </row>
    <row r="74" spans="1:13">
      <c r="A74" s="103" t="s">
        <v>2343</v>
      </c>
      <c r="B74" s="104" t="s">
        <v>2344</v>
      </c>
      <c r="C74" s="104" t="s">
        <v>2345</v>
      </c>
      <c r="D74" s="103"/>
      <c r="E74" s="103"/>
      <c r="F74" s="104"/>
      <c r="G74" s="104"/>
      <c r="H74" s="104"/>
      <c r="I74" s="104"/>
      <c r="J74" s="104"/>
      <c r="K74" s="104"/>
      <c r="L74" s="105"/>
      <c r="M74" s="104"/>
    </row>
    <row r="75" spans="1:13">
      <c r="A75" s="103" t="s">
        <v>2346</v>
      </c>
      <c r="B75" s="104" t="s">
        <v>2347</v>
      </c>
      <c r="C75" s="104" t="s">
        <v>2348</v>
      </c>
      <c r="D75" s="103"/>
      <c r="E75" s="103"/>
      <c r="F75" s="104"/>
      <c r="G75" s="104"/>
      <c r="H75" s="104"/>
      <c r="I75" s="104"/>
      <c r="J75" s="104"/>
      <c r="K75" s="104"/>
      <c r="L75" s="105"/>
      <c r="M75" s="104"/>
    </row>
    <row r="76" spans="1:13">
      <c r="A76" s="103" t="s">
        <v>2349</v>
      </c>
      <c r="B76" s="104" t="s">
        <v>2350</v>
      </c>
      <c r="C76" s="104" t="s">
        <v>2351</v>
      </c>
      <c r="D76" s="103"/>
      <c r="E76" s="103"/>
      <c r="F76" s="104"/>
      <c r="G76" s="104"/>
      <c r="H76" s="104"/>
      <c r="I76" s="104"/>
      <c r="J76" s="104"/>
      <c r="K76" s="104"/>
      <c r="L76" s="105"/>
      <c r="M76" s="104"/>
    </row>
    <row r="77" spans="1:13">
      <c r="A77" s="103" t="s">
        <v>9</v>
      </c>
      <c r="B77" s="103" t="s">
        <v>1049</v>
      </c>
      <c r="C77" s="103" t="s">
        <v>2261</v>
      </c>
      <c r="D77" s="103"/>
      <c r="E77" s="103"/>
      <c r="F77" s="103"/>
      <c r="G77" s="103"/>
      <c r="H77" s="103"/>
      <c r="I77" s="103"/>
      <c r="J77" s="103"/>
      <c r="K77" s="103"/>
      <c r="L77" s="103"/>
      <c r="M77" s="103"/>
    </row>
    <row r="78" spans="1:13">
      <c r="A78" s="103" t="s">
        <v>2352</v>
      </c>
      <c r="B78" s="104" t="s">
        <v>2353</v>
      </c>
      <c r="C78" s="104" t="s">
        <v>2354</v>
      </c>
      <c r="D78" s="103"/>
      <c r="E78" s="103"/>
      <c r="F78" s="104"/>
      <c r="G78" s="104"/>
      <c r="H78" s="104"/>
      <c r="I78" s="104"/>
      <c r="J78" s="104"/>
      <c r="K78" s="104"/>
      <c r="L78" s="105"/>
      <c r="M78" s="104"/>
    </row>
    <row r="79" spans="1:13">
      <c r="A79" s="103" t="s">
        <v>9</v>
      </c>
      <c r="B79" s="103" t="s">
        <v>1049</v>
      </c>
      <c r="C79" s="103" t="s">
        <v>2329</v>
      </c>
      <c r="D79" s="103"/>
      <c r="E79" s="103"/>
      <c r="F79" s="103"/>
      <c r="G79" s="103"/>
      <c r="H79" s="103"/>
      <c r="I79" s="103"/>
      <c r="J79" s="103"/>
      <c r="K79" s="103"/>
      <c r="L79" s="103"/>
      <c r="M79" s="103"/>
    </row>
    <row r="80" spans="1:13">
      <c r="A80" s="103" t="s">
        <v>2355</v>
      </c>
      <c r="B80" s="104" t="s">
        <v>2356</v>
      </c>
      <c r="C80" s="104" t="s">
        <v>92</v>
      </c>
      <c r="D80" s="103"/>
      <c r="E80" s="103"/>
      <c r="F80" s="104"/>
      <c r="G80" s="104"/>
      <c r="H80" s="104"/>
      <c r="I80" s="104"/>
      <c r="J80" s="104"/>
      <c r="K80" s="104"/>
      <c r="L80" s="105"/>
      <c r="M80" s="104"/>
    </row>
    <row r="81" spans="1:13">
      <c r="A81" s="103" t="s">
        <v>2357</v>
      </c>
      <c r="B81" s="104" t="s">
        <v>2358</v>
      </c>
      <c r="C81" s="104" t="s">
        <v>2359</v>
      </c>
      <c r="D81" s="103"/>
      <c r="E81" s="103"/>
      <c r="F81" s="104"/>
      <c r="G81" s="104"/>
      <c r="H81" s="104"/>
      <c r="I81" s="104"/>
      <c r="J81" s="104"/>
      <c r="K81" s="104"/>
      <c r="L81" s="105"/>
      <c r="M81" s="104"/>
    </row>
    <row r="82" spans="1:13">
      <c r="A82" s="103" t="s">
        <v>9</v>
      </c>
      <c r="B82" s="103" t="s">
        <v>1049</v>
      </c>
      <c r="C82" s="103" t="s">
        <v>2360</v>
      </c>
      <c r="D82" s="103"/>
      <c r="E82" s="103"/>
      <c r="F82" s="103"/>
      <c r="G82" s="103"/>
      <c r="H82" s="103"/>
      <c r="I82" s="103"/>
      <c r="J82" s="103"/>
      <c r="K82" s="103"/>
      <c r="L82" s="103"/>
      <c r="M82" s="103"/>
    </row>
    <row r="83" spans="1:13">
      <c r="A83" s="103" t="s">
        <v>2361</v>
      </c>
      <c r="B83" s="104" t="s">
        <v>2362</v>
      </c>
      <c r="C83" s="104" t="s">
        <v>1867</v>
      </c>
      <c r="D83" s="103"/>
      <c r="E83" s="103"/>
      <c r="F83" s="104"/>
      <c r="G83" s="104"/>
      <c r="H83" s="104"/>
      <c r="I83" s="104"/>
      <c r="J83" s="104"/>
      <c r="K83" s="104"/>
      <c r="L83" s="105"/>
      <c r="M83" s="104"/>
    </row>
    <row r="84" spans="1:13">
      <c r="A84" s="103" t="s">
        <v>9</v>
      </c>
      <c r="B84" s="103" t="s">
        <v>1049</v>
      </c>
      <c r="C84" s="103" t="s">
        <v>2363</v>
      </c>
      <c r="D84" s="103"/>
      <c r="E84" s="103"/>
      <c r="F84" s="103"/>
      <c r="G84" s="103"/>
      <c r="H84" s="103"/>
      <c r="I84" s="103"/>
      <c r="J84" s="103"/>
      <c r="K84" s="103"/>
      <c r="L84" s="103"/>
      <c r="M84" s="103"/>
    </row>
    <row r="85" spans="1:13">
      <c r="A85" s="103" t="s">
        <v>2364</v>
      </c>
      <c r="B85" s="104" t="s">
        <v>2365</v>
      </c>
      <c r="C85" s="104" t="s">
        <v>2366</v>
      </c>
      <c r="D85" s="103"/>
      <c r="E85" s="103"/>
      <c r="F85" s="104"/>
      <c r="G85" s="104"/>
      <c r="H85" s="104"/>
      <c r="I85" s="104"/>
      <c r="J85" s="104"/>
      <c r="K85" s="104"/>
      <c r="L85" s="105"/>
      <c r="M85" s="104"/>
    </row>
    <row r="86" spans="1:13">
      <c r="A86" s="103" t="s">
        <v>9</v>
      </c>
      <c r="B86" s="103" t="s">
        <v>1049</v>
      </c>
      <c r="C86" s="103" t="s">
        <v>2367</v>
      </c>
      <c r="D86" s="103"/>
      <c r="E86" s="103"/>
      <c r="F86" s="103"/>
      <c r="G86" s="103"/>
      <c r="H86" s="103"/>
      <c r="I86" s="103"/>
      <c r="J86" s="103"/>
      <c r="K86" s="103"/>
      <c r="L86" s="103"/>
      <c r="M86" s="103"/>
    </row>
    <row r="87" spans="1:13">
      <c r="A87" s="103" t="s">
        <v>2368</v>
      </c>
      <c r="B87" s="104" t="s">
        <v>2369</v>
      </c>
      <c r="C87" s="104" t="s">
        <v>758</v>
      </c>
      <c r="D87" s="106"/>
      <c r="E87" s="103"/>
      <c r="F87" s="104"/>
      <c r="G87" s="104"/>
      <c r="H87" s="104"/>
      <c r="I87" s="104"/>
      <c r="J87" s="104"/>
      <c r="K87" s="104"/>
      <c r="L87" s="105"/>
      <c r="M87" s="104"/>
    </row>
    <row r="88" spans="1:13">
      <c r="A88" s="103" t="s">
        <v>2370</v>
      </c>
      <c r="B88" s="104" t="s">
        <v>2371</v>
      </c>
      <c r="C88" s="104" t="s">
        <v>758</v>
      </c>
      <c r="D88" s="106"/>
      <c r="E88" s="103"/>
      <c r="F88" s="104"/>
      <c r="G88" s="104"/>
      <c r="H88" s="104"/>
      <c r="I88" s="104"/>
      <c r="J88" s="104"/>
      <c r="K88" s="104"/>
      <c r="L88" s="105"/>
      <c r="M88" s="104"/>
    </row>
    <row r="89" spans="1:13">
      <c r="A89" s="103" t="s">
        <v>2372</v>
      </c>
      <c r="B89" s="104" t="s">
        <v>2373</v>
      </c>
      <c r="C89" s="104" t="s">
        <v>758</v>
      </c>
      <c r="D89" s="106"/>
      <c r="E89" s="103"/>
      <c r="F89" s="104"/>
      <c r="G89" s="104"/>
      <c r="H89" s="104"/>
      <c r="I89" s="104"/>
      <c r="J89" s="104"/>
      <c r="K89" s="104"/>
      <c r="L89" s="105"/>
      <c r="M89" s="104"/>
    </row>
    <row r="90" spans="1:13">
      <c r="A90" s="103" t="s">
        <v>2374</v>
      </c>
      <c r="B90" s="104" t="s">
        <v>2375</v>
      </c>
      <c r="C90" s="104" t="s">
        <v>758</v>
      </c>
      <c r="D90" s="106"/>
      <c r="E90" s="103"/>
      <c r="F90" s="104"/>
      <c r="G90" s="104"/>
      <c r="H90" s="104"/>
      <c r="I90" s="104"/>
      <c r="J90" s="104"/>
      <c r="K90" s="104"/>
      <c r="L90" s="105"/>
      <c r="M90" s="104"/>
    </row>
    <row r="91" spans="1:13">
      <c r="A91" s="103" t="s">
        <v>2376</v>
      </c>
      <c r="B91" s="104" t="s">
        <v>2377</v>
      </c>
      <c r="C91" s="104" t="s">
        <v>2378</v>
      </c>
      <c r="D91" s="104"/>
      <c r="E91" s="103"/>
      <c r="F91" s="104"/>
      <c r="G91" s="104"/>
      <c r="H91" s="104"/>
      <c r="I91" s="104"/>
      <c r="J91" s="104"/>
      <c r="K91" s="104"/>
      <c r="L91" s="105"/>
      <c r="M91" s="104"/>
    </row>
    <row r="92" spans="1:13">
      <c r="A92" s="103" t="s">
        <v>2379</v>
      </c>
      <c r="B92" s="104" t="s">
        <v>2380</v>
      </c>
      <c r="C92" s="104" t="s">
        <v>2381</v>
      </c>
      <c r="D92" s="103"/>
      <c r="E92" s="103"/>
      <c r="F92" s="104"/>
      <c r="G92" s="104"/>
      <c r="H92" s="104"/>
      <c r="I92" s="104"/>
      <c r="J92" s="104"/>
      <c r="K92" s="104"/>
      <c r="L92" s="105"/>
      <c r="M92" s="104"/>
    </row>
    <row r="93" spans="1:13">
      <c r="A93" s="103" t="s">
        <v>2382</v>
      </c>
      <c r="B93" s="104" t="s">
        <v>2383</v>
      </c>
      <c r="C93" s="104" t="s">
        <v>2384</v>
      </c>
      <c r="D93" s="103"/>
      <c r="E93" s="103"/>
      <c r="F93" s="104"/>
      <c r="G93" s="104"/>
      <c r="H93" s="104"/>
      <c r="I93" s="104"/>
      <c r="J93" s="104"/>
      <c r="K93" s="104"/>
      <c r="L93" s="105"/>
      <c r="M93" s="104"/>
    </row>
    <row r="94" spans="1:13">
      <c r="A94" s="103" t="s">
        <v>2385</v>
      </c>
      <c r="B94" s="104" t="s">
        <v>2386</v>
      </c>
      <c r="C94" s="104" t="s">
        <v>2387</v>
      </c>
      <c r="D94" s="103"/>
      <c r="E94" s="103"/>
      <c r="F94" s="104"/>
      <c r="G94" s="104"/>
      <c r="H94" s="104"/>
      <c r="I94" s="104"/>
      <c r="J94" s="104"/>
      <c r="K94" s="104"/>
      <c r="L94" s="105"/>
      <c r="M94" s="104"/>
    </row>
    <row r="95" spans="1:13">
      <c r="A95" s="103" t="s">
        <v>10</v>
      </c>
      <c r="B95" s="103" t="s">
        <v>2388</v>
      </c>
      <c r="C95" s="103" t="s">
        <v>1120</v>
      </c>
      <c r="D95" s="103"/>
      <c r="E95" s="103"/>
      <c r="F95" s="103"/>
      <c r="G95" s="103"/>
      <c r="H95" s="103"/>
      <c r="I95" s="103"/>
      <c r="J95" s="103"/>
      <c r="K95" s="103"/>
      <c r="L95" s="103"/>
      <c r="M95" s="103"/>
    </row>
    <row r="96" spans="1:13">
      <c r="A96" s="103" t="s">
        <v>2389</v>
      </c>
      <c r="B96" s="104" t="s">
        <v>2390</v>
      </c>
      <c r="C96" s="104" t="s">
        <v>2283</v>
      </c>
      <c r="D96" s="103"/>
      <c r="E96" s="103"/>
      <c r="F96" s="104"/>
      <c r="G96" s="104"/>
      <c r="H96" s="104"/>
      <c r="I96" s="104"/>
      <c r="J96" s="104"/>
      <c r="K96" s="104"/>
      <c r="L96" s="105"/>
      <c r="M96" s="104"/>
    </row>
    <row r="97" spans="1:13">
      <c r="A97" s="103" t="s">
        <v>2391</v>
      </c>
      <c r="B97" s="104" t="s">
        <v>2392</v>
      </c>
      <c r="C97" s="104" t="s">
        <v>2393</v>
      </c>
      <c r="D97" s="103"/>
      <c r="E97" s="103"/>
      <c r="F97" s="104"/>
      <c r="G97" s="104"/>
      <c r="H97" s="104"/>
      <c r="I97" s="104"/>
      <c r="J97" s="104"/>
      <c r="K97" s="104"/>
      <c r="L97" s="105"/>
      <c r="M97" s="104"/>
    </row>
    <row r="98" spans="1:13">
      <c r="A98" s="103" t="s">
        <v>11</v>
      </c>
      <c r="B98" s="103" t="s">
        <v>2388</v>
      </c>
      <c r="C98" s="103" t="s">
        <v>1123</v>
      </c>
      <c r="D98" s="103"/>
      <c r="E98" s="103"/>
      <c r="F98" s="103"/>
      <c r="G98" s="103"/>
      <c r="H98" s="103"/>
      <c r="I98" s="103"/>
      <c r="J98" s="103"/>
      <c r="K98" s="103"/>
      <c r="L98" s="103"/>
      <c r="M98" s="103"/>
    </row>
    <row r="99" spans="1:13">
      <c r="A99" s="103" t="s">
        <v>2394</v>
      </c>
      <c r="B99" s="104" t="s">
        <v>2395</v>
      </c>
      <c r="C99" s="107" t="s">
        <v>2396</v>
      </c>
      <c r="D99" s="108"/>
      <c r="E99" s="108"/>
      <c r="F99" s="104"/>
      <c r="G99" s="104"/>
      <c r="H99" s="104"/>
      <c r="I99" s="104"/>
      <c r="J99" s="104"/>
      <c r="K99" s="104"/>
      <c r="L99" s="105"/>
      <c r="M99" s="104"/>
    </row>
    <row r="100" spans="1:13">
      <c r="A100" s="103" t="s">
        <v>2397</v>
      </c>
      <c r="B100" s="104" t="s">
        <v>2398</v>
      </c>
      <c r="C100" s="107" t="s">
        <v>2399</v>
      </c>
      <c r="D100" s="103"/>
      <c r="E100" s="103"/>
      <c r="F100" s="104"/>
      <c r="G100" s="104"/>
      <c r="H100" s="104"/>
      <c r="I100" s="104"/>
      <c r="J100" s="104"/>
      <c r="K100" s="104"/>
      <c r="L100" s="105"/>
      <c r="M100" s="104"/>
    </row>
    <row r="101" spans="1:13">
      <c r="A101" s="103" t="s">
        <v>2400</v>
      </c>
      <c r="B101" s="104" t="s">
        <v>2401</v>
      </c>
      <c r="C101" s="107" t="s">
        <v>2402</v>
      </c>
      <c r="D101" s="103"/>
      <c r="E101" s="103"/>
      <c r="F101" s="104"/>
      <c r="G101" s="104"/>
      <c r="H101" s="104"/>
      <c r="I101" s="104"/>
      <c r="J101" s="104"/>
      <c r="K101" s="104"/>
      <c r="L101" s="105"/>
      <c r="M101" s="104"/>
    </row>
    <row r="102" spans="1:13">
      <c r="A102" s="103" t="s">
        <v>10</v>
      </c>
      <c r="B102" s="109" t="s">
        <v>1191</v>
      </c>
      <c r="C102" s="103" t="s">
        <v>2247</v>
      </c>
      <c r="D102" s="103"/>
      <c r="E102" s="103"/>
      <c r="F102" s="104"/>
      <c r="G102" s="104"/>
      <c r="H102" s="104"/>
      <c r="I102" s="104"/>
      <c r="J102" s="104"/>
      <c r="K102" s="104"/>
      <c r="L102" s="105"/>
      <c r="M102" s="104"/>
    </row>
    <row r="103" spans="1:13">
      <c r="A103" s="103" t="s">
        <v>2403</v>
      </c>
      <c r="B103" s="104" t="s">
        <v>2404</v>
      </c>
      <c r="C103" s="104" t="s">
        <v>2381</v>
      </c>
      <c r="D103" s="103"/>
      <c r="E103" s="103"/>
      <c r="F103" s="104"/>
      <c r="G103" s="104"/>
      <c r="H103" s="104"/>
      <c r="I103" s="104"/>
      <c r="J103" s="104"/>
      <c r="K103" s="104"/>
      <c r="L103" s="105"/>
      <c r="M103" s="104"/>
    </row>
    <row r="104" spans="1:13">
      <c r="A104" s="103" t="s">
        <v>2405</v>
      </c>
      <c r="B104" s="104" t="s">
        <v>2406</v>
      </c>
      <c r="C104" s="104" t="s">
        <v>2407</v>
      </c>
      <c r="D104" s="109"/>
      <c r="E104" s="103"/>
      <c r="F104" s="104"/>
      <c r="G104" s="104"/>
      <c r="H104" s="104"/>
      <c r="I104" s="104"/>
      <c r="J104" s="104"/>
      <c r="K104" s="104"/>
      <c r="L104" s="105"/>
      <c r="M104" s="104"/>
    </row>
    <row r="105" spans="1:13">
      <c r="A105" s="103" t="s">
        <v>10</v>
      </c>
      <c r="B105" s="109" t="s">
        <v>1191</v>
      </c>
      <c r="C105" s="103" t="s">
        <v>2261</v>
      </c>
      <c r="D105" s="103"/>
      <c r="E105" s="103"/>
      <c r="F105" s="104"/>
      <c r="G105" s="104"/>
      <c r="H105" s="104"/>
      <c r="I105" s="104"/>
      <c r="J105" s="104"/>
      <c r="K105" s="104"/>
      <c r="L105" s="105"/>
      <c r="M105" s="104"/>
    </row>
    <row r="106" spans="1:13">
      <c r="A106" s="103" t="s">
        <v>2408</v>
      </c>
      <c r="B106" s="107" t="s">
        <v>2409</v>
      </c>
      <c r="C106" s="105" t="s">
        <v>2410</v>
      </c>
      <c r="D106" s="103"/>
      <c r="E106" s="103"/>
      <c r="F106" s="103"/>
      <c r="G106" s="103"/>
      <c r="H106" s="103"/>
      <c r="I106" s="103"/>
      <c r="J106" s="103"/>
      <c r="K106" s="103"/>
      <c r="L106" s="103"/>
      <c r="M106" s="103"/>
    </row>
    <row r="107" spans="1:13">
      <c r="A107" s="103" t="s">
        <v>2411</v>
      </c>
      <c r="B107" s="104" t="s">
        <v>2412</v>
      </c>
      <c r="C107" s="104" t="s">
        <v>632</v>
      </c>
      <c r="D107" s="106"/>
      <c r="E107" s="103"/>
      <c r="F107" s="104"/>
      <c r="G107" s="104"/>
      <c r="H107" s="104"/>
      <c r="I107" s="104"/>
      <c r="J107" s="104"/>
      <c r="K107" s="104"/>
      <c r="L107" s="105"/>
      <c r="M107" s="104"/>
    </row>
    <row r="108" spans="1:13">
      <c r="A108" s="103" t="s">
        <v>10</v>
      </c>
      <c r="B108" s="109" t="s">
        <v>1191</v>
      </c>
      <c r="C108" s="103" t="s">
        <v>2329</v>
      </c>
      <c r="D108" s="103"/>
      <c r="E108" s="103"/>
      <c r="F108" s="104"/>
      <c r="G108" s="104"/>
      <c r="H108" s="104"/>
      <c r="I108" s="104"/>
      <c r="J108" s="104"/>
      <c r="K108" s="104"/>
      <c r="L108" s="105"/>
      <c r="M108" s="104"/>
    </row>
    <row r="109" spans="1:13">
      <c r="A109" s="103" t="s">
        <v>2413</v>
      </c>
      <c r="B109" s="104" t="s">
        <v>2414</v>
      </c>
      <c r="C109" s="104" t="s">
        <v>2345</v>
      </c>
      <c r="D109" s="103"/>
      <c r="E109" s="103"/>
      <c r="F109" s="103"/>
      <c r="G109" s="103"/>
      <c r="H109" s="103"/>
      <c r="I109" s="103"/>
      <c r="J109" s="103"/>
      <c r="K109" s="103"/>
      <c r="L109" s="103"/>
      <c r="M109" s="103"/>
    </row>
    <row r="110" spans="1:13">
      <c r="A110" s="103" t="s">
        <v>2415</v>
      </c>
      <c r="B110" s="104" t="s">
        <v>2416</v>
      </c>
      <c r="C110" s="104" t="s">
        <v>2393</v>
      </c>
      <c r="D110" s="103"/>
      <c r="E110" s="103"/>
      <c r="F110" s="103"/>
      <c r="G110" s="103"/>
      <c r="H110" s="103"/>
      <c r="I110" s="103"/>
      <c r="J110" s="103"/>
      <c r="K110" s="103"/>
      <c r="L110" s="103"/>
      <c r="M110" s="103"/>
    </row>
    <row r="111" spans="1:13">
      <c r="A111" s="103" t="s">
        <v>2417</v>
      </c>
      <c r="B111" s="104" t="s">
        <v>2418</v>
      </c>
      <c r="C111" s="104" t="s">
        <v>2419</v>
      </c>
      <c r="D111" s="103"/>
      <c r="E111" s="103"/>
      <c r="F111" s="104"/>
      <c r="G111" s="104"/>
      <c r="H111" s="104"/>
      <c r="I111" s="104"/>
      <c r="J111" s="104"/>
      <c r="K111" s="104"/>
      <c r="L111" s="105"/>
      <c r="M111" s="104"/>
    </row>
    <row r="112" spans="1:13">
      <c r="A112" s="103" t="s">
        <v>9</v>
      </c>
      <c r="B112" s="109" t="s">
        <v>1165</v>
      </c>
      <c r="C112" s="103" t="s">
        <v>2231</v>
      </c>
      <c r="D112" s="103"/>
      <c r="E112" s="103"/>
      <c r="F112" s="103"/>
      <c r="G112" s="103"/>
      <c r="H112" s="103"/>
      <c r="I112" s="103"/>
      <c r="J112" s="103"/>
      <c r="K112" s="103"/>
      <c r="L112" s="103"/>
      <c r="M112" s="103"/>
    </row>
    <row r="113" spans="1:13">
      <c r="A113" s="103" t="s">
        <v>2420</v>
      </c>
      <c r="B113" s="104" t="s">
        <v>2421</v>
      </c>
      <c r="C113" s="107" t="s">
        <v>1166</v>
      </c>
      <c r="D113" s="103"/>
      <c r="E113" s="103"/>
      <c r="F113" s="104"/>
      <c r="G113" s="104"/>
      <c r="H113" s="104"/>
      <c r="I113" s="104"/>
      <c r="J113" s="104"/>
      <c r="K113" s="104"/>
      <c r="L113" s="105"/>
      <c r="M113" s="104"/>
    </row>
    <row r="114" spans="1:13">
      <c r="A114" s="103" t="s">
        <v>9</v>
      </c>
      <c r="B114" s="109" t="s">
        <v>1165</v>
      </c>
      <c r="C114" s="103" t="s">
        <v>2247</v>
      </c>
      <c r="D114" s="103"/>
      <c r="E114" s="103"/>
      <c r="F114" s="104"/>
      <c r="G114" s="104"/>
      <c r="H114" s="104"/>
      <c r="I114" s="104"/>
      <c r="J114" s="104"/>
      <c r="K114" s="104"/>
      <c r="L114" s="105"/>
      <c r="M114" s="104"/>
    </row>
    <row r="115" spans="1:13">
      <c r="A115" s="103" t="s">
        <v>2422</v>
      </c>
      <c r="B115" s="104" t="s">
        <v>2423</v>
      </c>
      <c r="C115" s="104" t="s">
        <v>648</v>
      </c>
      <c r="D115" s="103"/>
      <c r="E115" s="103"/>
      <c r="F115" s="104"/>
      <c r="G115" s="104"/>
      <c r="H115" s="104"/>
      <c r="I115" s="104"/>
      <c r="J115" s="104"/>
      <c r="K115" s="104"/>
      <c r="L115" s="105"/>
      <c r="M115" s="104"/>
    </row>
    <row r="116" spans="1:13">
      <c r="A116" s="103" t="s">
        <v>9</v>
      </c>
      <c r="B116" s="109" t="s">
        <v>1165</v>
      </c>
      <c r="C116" s="103" t="s">
        <v>2329</v>
      </c>
      <c r="D116" s="103"/>
      <c r="E116" s="103"/>
      <c r="F116" s="103"/>
      <c r="G116" s="103"/>
      <c r="H116" s="103"/>
      <c r="I116" s="103"/>
      <c r="J116" s="103"/>
      <c r="K116" s="103"/>
      <c r="L116" s="103"/>
      <c r="M116" s="103"/>
    </row>
    <row r="117" spans="1:13">
      <c r="A117" s="103" t="s">
        <v>2424</v>
      </c>
      <c r="B117" s="104" t="s">
        <v>2425</v>
      </c>
      <c r="C117" s="105" t="s">
        <v>2426</v>
      </c>
      <c r="D117" s="103"/>
      <c r="E117" s="103"/>
      <c r="F117" s="104"/>
      <c r="G117" s="104"/>
      <c r="H117" s="104"/>
      <c r="I117" s="104"/>
      <c r="J117" s="104"/>
      <c r="K117" s="104"/>
      <c r="L117" s="105"/>
      <c r="M117" s="104"/>
    </row>
    <row r="118" spans="1:13">
      <c r="A118" s="103" t="s">
        <v>2427</v>
      </c>
      <c r="B118" s="104" t="s">
        <v>2428</v>
      </c>
      <c r="C118" s="105" t="s">
        <v>659</v>
      </c>
      <c r="D118" s="103"/>
      <c r="E118" s="103"/>
      <c r="F118" s="104"/>
      <c r="G118" s="104"/>
      <c r="H118" s="104"/>
      <c r="I118" s="104"/>
      <c r="J118" s="104"/>
      <c r="K118" s="104"/>
      <c r="L118" s="105"/>
      <c r="M118" s="104"/>
    </row>
    <row r="119" spans="1:13">
      <c r="A119" s="103" t="s">
        <v>2429</v>
      </c>
      <c r="B119" s="104" t="s">
        <v>2430</v>
      </c>
      <c r="C119" s="105" t="s">
        <v>547</v>
      </c>
      <c r="D119" s="103"/>
      <c r="E119" s="103"/>
      <c r="F119" s="104"/>
      <c r="G119" s="104"/>
      <c r="H119" s="104"/>
      <c r="I119" s="104"/>
      <c r="J119" s="104"/>
      <c r="K119" s="104"/>
      <c r="L119" s="105"/>
      <c r="M119" s="104"/>
    </row>
    <row r="120" spans="1:13">
      <c r="A120" s="110">
        <v>1</v>
      </c>
      <c r="B120" s="110" t="s">
        <v>1185</v>
      </c>
      <c r="C120" s="110" t="s">
        <v>2247</v>
      </c>
      <c r="D120" s="103"/>
      <c r="E120" s="103"/>
      <c r="F120" s="104"/>
      <c r="G120" s="104"/>
      <c r="H120" s="104"/>
      <c r="I120" s="104"/>
      <c r="J120" s="104"/>
      <c r="K120" s="104"/>
      <c r="L120" s="105"/>
      <c r="M120" s="104"/>
    </row>
    <row r="121" spans="1:13">
      <c r="A121" s="103" t="s">
        <v>2431</v>
      </c>
      <c r="B121" s="104" t="s">
        <v>2432</v>
      </c>
      <c r="C121" s="104" t="s">
        <v>2381</v>
      </c>
      <c r="D121" s="103"/>
      <c r="E121" s="103"/>
      <c r="F121" s="104"/>
      <c r="G121" s="104"/>
      <c r="H121" s="104"/>
      <c r="I121" s="104"/>
      <c r="J121" s="104"/>
      <c r="K121" s="104"/>
      <c r="L121" s="105"/>
      <c r="M121" s="104"/>
    </row>
    <row r="122" spans="1:13">
      <c r="A122" s="110">
        <v>1</v>
      </c>
      <c r="B122" s="110" t="s">
        <v>1185</v>
      </c>
      <c r="C122" s="110" t="s">
        <v>2261</v>
      </c>
      <c r="D122" s="103"/>
      <c r="E122" s="103"/>
      <c r="F122" s="104"/>
      <c r="G122" s="104"/>
      <c r="H122" s="104"/>
      <c r="I122" s="104"/>
      <c r="J122" s="104"/>
      <c r="K122" s="104"/>
      <c r="L122" s="105"/>
      <c r="M122" s="104"/>
    </row>
    <row r="123" spans="1:13">
      <c r="A123" s="103" t="s">
        <v>2433</v>
      </c>
      <c r="B123" s="104" t="s">
        <v>2434</v>
      </c>
      <c r="C123" s="104" t="s">
        <v>2435</v>
      </c>
      <c r="D123" s="103"/>
      <c r="E123" s="103"/>
      <c r="F123" s="104"/>
      <c r="G123" s="104"/>
      <c r="H123" s="104"/>
      <c r="I123" s="104"/>
      <c r="J123" s="104"/>
      <c r="K123" s="104"/>
      <c r="L123" s="105"/>
      <c r="M123" s="104"/>
    </row>
    <row r="124" spans="1:13">
      <c r="A124" s="103" t="s">
        <v>2436</v>
      </c>
      <c r="B124" s="104" t="s">
        <v>2437</v>
      </c>
      <c r="C124" s="104" t="s">
        <v>2438</v>
      </c>
      <c r="D124" s="103"/>
      <c r="E124" s="103"/>
      <c r="F124" s="104"/>
      <c r="G124" s="104"/>
      <c r="H124" s="104"/>
      <c r="I124" s="104"/>
      <c r="J124" s="104"/>
      <c r="K124" s="104"/>
      <c r="L124" s="105"/>
      <c r="M124" s="104"/>
    </row>
    <row r="125" spans="1:13">
      <c r="A125" s="110">
        <v>1</v>
      </c>
      <c r="B125" s="110" t="s">
        <v>1185</v>
      </c>
      <c r="C125" s="110" t="s">
        <v>2329</v>
      </c>
      <c r="D125" s="103"/>
      <c r="E125" s="103"/>
      <c r="F125" s="104"/>
      <c r="G125" s="104"/>
      <c r="H125" s="104"/>
      <c r="I125" s="104"/>
      <c r="J125" s="104"/>
      <c r="K125" s="104"/>
      <c r="L125" s="105"/>
      <c r="M125" s="104"/>
    </row>
    <row r="126" spans="1:13">
      <c r="A126" s="103" t="s">
        <v>2439</v>
      </c>
      <c r="B126" s="104" t="s">
        <v>2440</v>
      </c>
      <c r="C126" s="104" t="s">
        <v>2441</v>
      </c>
      <c r="D126" s="103"/>
      <c r="E126" s="103"/>
      <c r="F126" s="104"/>
      <c r="G126" s="104"/>
      <c r="H126" s="104"/>
      <c r="I126" s="104"/>
      <c r="J126" s="104"/>
      <c r="K126" s="104"/>
      <c r="L126" s="105"/>
      <c r="M126" s="104"/>
    </row>
    <row r="127" spans="1:13">
      <c r="A127" s="110">
        <v>1</v>
      </c>
      <c r="B127" s="110" t="s">
        <v>1185</v>
      </c>
      <c r="C127" s="110" t="s">
        <v>2442</v>
      </c>
      <c r="D127" s="103"/>
      <c r="E127" s="103"/>
      <c r="F127" s="104"/>
      <c r="G127" s="104"/>
      <c r="H127" s="104"/>
      <c r="I127" s="104"/>
      <c r="J127" s="104"/>
      <c r="K127" s="104"/>
      <c r="L127" s="105"/>
      <c r="M127" s="104"/>
    </row>
    <row r="128" spans="1:13">
      <c r="A128" s="103" t="s">
        <v>2443</v>
      </c>
      <c r="B128" s="104" t="s">
        <v>2444</v>
      </c>
      <c r="C128" s="104" t="s">
        <v>2445</v>
      </c>
      <c r="D128" s="103"/>
      <c r="E128" s="103"/>
      <c r="F128" s="104"/>
      <c r="G128" s="104"/>
      <c r="H128" s="104"/>
      <c r="I128" s="104"/>
      <c r="J128" s="104"/>
      <c r="K128" s="104"/>
      <c r="L128" s="105"/>
      <c r="M128" s="104"/>
    </row>
    <row r="129" spans="1:13">
      <c r="A129" s="110">
        <v>1</v>
      </c>
      <c r="B129" s="110" t="s">
        <v>1185</v>
      </c>
      <c r="C129" s="110" t="s">
        <v>2442</v>
      </c>
      <c r="D129" s="103"/>
      <c r="E129" s="103"/>
      <c r="F129" s="104"/>
      <c r="G129" s="104"/>
      <c r="H129" s="104"/>
      <c r="I129" s="104"/>
      <c r="J129" s="104"/>
      <c r="K129" s="104"/>
      <c r="L129" s="105"/>
      <c r="M129" s="104"/>
    </row>
    <row r="130" spans="1:13">
      <c r="A130" s="103" t="s">
        <v>2446</v>
      </c>
      <c r="B130" s="104" t="s">
        <v>2447</v>
      </c>
      <c r="C130" s="104" t="s">
        <v>2289</v>
      </c>
      <c r="D130" s="103"/>
      <c r="E130" s="103"/>
      <c r="F130" s="104"/>
      <c r="G130" s="104"/>
      <c r="H130" s="104"/>
      <c r="I130" s="104"/>
      <c r="J130" s="104"/>
      <c r="K130" s="104"/>
      <c r="L130" s="105"/>
      <c r="M130" s="104"/>
    </row>
    <row r="131" spans="1:13">
      <c r="A131" s="103" t="s">
        <v>2448</v>
      </c>
      <c r="B131" s="104" t="s">
        <v>2449</v>
      </c>
      <c r="C131" s="104" t="s">
        <v>2348</v>
      </c>
      <c r="D131" s="103"/>
      <c r="E131" s="103"/>
      <c r="F131" s="104"/>
      <c r="G131" s="104"/>
      <c r="H131" s="104"/>
      <c r="I131" s="104"/>
      <c r="J131" s="104"/>
      <c r="K131" s="104"/>
      <c r="L131" s="105"/>
      <c r="M131" s="104"/>
    </row>
    <row r="132" spans="1:13">
      <c r="A132" s="103" t="s">
        <v>2450</v>
      </c>
      <c r="B132" s="104" t="s">
        <v>2451</v>
      </c>
      <c r="C132" s="104" t="s">
        <v>2452</v>
      </c>
      <c r="D132" s="103"/>
      <c r="E132" s="103"/>
      <c r="F132" s="104"/>
      <c r="G132" s="104"/>
      <c r="H132" s="104"/>
      <c r="I132" s="104"/>
      <c r="J132" s="104"/>
      <c r="K132" s="104"/>
      <c r="L132" s="105"/>
      <c r="M132" s="104"/>
    </row>
    <row r="133" spans="1:13">
      <c r="A133" s="103" t="s">
        <v>9</v>
      </c>
      <c r="B133" s="103" t="s">
        <v>2453</v>
      </c>
      <c r="C133" s="103" t="s">
        <v>2231</v>
      </c>
      <c r="D133" s="103"/>
      <c r="E133" s="103"/>
      <c r="F133" s="104"/>
      <c r="G133" s="104"/>
      <c r="H133" s="104"/>
      <c r="I133" s="104"/>
      <c r="J133" s="104"/>
      <c r="K133" s="104"/>
      <c r="L133" s="105"/>
      <c r="M133" s="104"/>
    </row>
    <row r="134" spans="1:13">
      <c r="A134" s="103" t="s">
        <v>2454</v>
      </c>
      <c r="B134" s="104" t="s">
        <v>2455</v>
      </c>
      <c r="C134" s="104" t="s">
        <v>2317</v>
      </c>
      <c r="D134" s="103"/>
      <c r="E134" s="103"/>
      <c r="F134" s="106"/>
      <c r="G134" s="104"/>
      <c r="H134" s="104"/>
      <c r="I134" s="104"/>
      <c r="J134" s="104"/>
      <c r="K134" s="104"/>
      <c r="L134" s="105"/>
      <c r="M134" s="104"/>
    </row>
    <row r="135" spans="1:13">
      <c r="A135" s="103" t="s">
        <v>9</v>
      </c>
      <c r="B135" s="103" t="s">
        <v>2453</v>
      </c>
      <c r="C135" s="103" t="s">
        <v>2243</v>
      </c>
      <c r="D135" s="103"/>
      <c r="E135" s="103"/>
      <c r="F135" s="106"/>
      <c r="G135" s="104"/>
      <c r="H135" s="104"/>
      <c r="I135" s="104"/>
      <c r="J135" s="104"/>
      <c r="K135" s="104"/>
      <c r="L135" s="105"/>
      <c r="M135" s="104"/>
    </row>
    <row r="136" spans="1:13">
      <c r="A136" s="103" t="s">
        <v>2456</v>
      </c>
      <c r="B136" s="104" t="s">
        <v>2457</v>
      </c>
      <c r="C136" s="104" t="s">
        <v>2458</v>
      </c>
      <c r="D136" s="103"/>
      <c r="E136" s="103"/>
      <c r="F136" s="104"/>
      <c r="G136" s="104"/>
      <c r="H136" s="104"/>
      <c r="I136" s="104"/>
      <c r="J136" s="104"/>
      <c r="K136" s="104"/>
      <c r="L136" s="105"/>
      <c r="M136" s="104"/>
    </row>
    <row r="137" spans="1:13">
      <c r="A137" s="103" t="s">
        <v>10</v>
      </c>
      <c r="B137" s="103" t="s">
        <v>2453</v>
      </c>
      <c r="C137" s="103" t="s">
        <v>2329</v>
      </c>
      <c r="D137" s="103"/>
      <c r="E137" s="103"/>
      <c r="F137" s="106"/>
      <c r="G137" s="104"/>
      <c r="H137" s="104"/>
      <c r="I137" s="104"/>
      <c r="J137" s="104"/>
      <c r="K137" s="104"/>
      <c r="L137" s="105"/>
      <c r="M137" s="104"/>
    </row>
    <row r="138" spans="1:13">
      <c r="A138" s="103" t="s">
        <v>2459</v>
      </c>
      <c r="B138" s="104" t="s">
        <v>2460</v>
      </c>
      <c r="C138" s="104" t="s">
        <v>2461</v>
      </c>
      <c r="D138" s="103"/>
      <c r="E138" s="103"/>
      <c r="F138" s="104"/>
      <c r="G138" s="104"/>
      <c r="H138" s="104"/>
      <c r="I138" s="104"/>
      <c r="J138" s="104"/>
      <c r="K138" s="104"/>
      <c r="L138" s="105"/>
      <c r="M138" s="104"/>
    </row>
    <row r="139" spans="1:13">
      <c r="A139" s="103" t="s">
        <v>2462</v>
      </c>
      <c r="B139" s="104" t="s">
        <v>2463</v>
      </c>
      <c r="C139" s="104" t="s">
        <v>547</v>
      </c>
      <c r="D139" s="103"/>
      <c r="E139" s="103"/>
      <c r="F139" s="104"/>
      <c r="G139" s="104"/>
      <c r="H139" s="104"/>
      <c r="I139" s="104"/>
      <c r="J139" s="104"/>
      <c r="K139" s="104"/>
      <c r="L139" s="105"/>
      <c r="M139" s="104"/>
    </row>
    <row r="140" spans="1:13">
      <c r="A140" s="103" t="s">
        <v>9</v>
      </c>
      <c r="B140" s="103" t="s">
        <v>2453</v>
      </c>
      <c r="C140" s="103" t="s">
        <v>2464</v>
      </c>
      <c r="D140" s="103"/>
      <c r="E140" s="103"/>
      <c r="F140" s="104"/>
      <c r="G140" s="104"/>
      <c r="H140" s="104"/>
      <c r="I140" s="104"/>
      <c r="J140" s="104"/>
      <c r="K140" s="104"/>
      <c r="L140" s="105"/>
      <c r="M140" s="104"/>
    </row>
    <row r="141" spans="1:13">
      <c r="A141" s="103" t="s">
        <v>2465</v>
      </c>
      <c r="B141" s="104" t="s">
        <v>2466</v>
      </c>
      <c r="C141" s="104" t="s">
        <v>2467</v>
      </c>
      <c r="D141" s="103"/>
      <c r="E141" s="103"/>
      <c r="F141" s="104"/>
      <c r="G141" s="104"/>
      <c r="H141" s="104"/>
      <c r="I141" s="104"/>
      <c r="J141" s="104"/>
      <c r="K141" s="104"/>
      <c r="L141" s="105"/>
      <c r="M141" s="104"/>
    </row>
    <row r="142" spans="1:13">
      <c r="A142" s="103" t="s">
        <v>1597</v>
      </c>
      <c r="B142" s="103" t="s">
        <v>2453</v>
      </c>
      <c r="C142" s="103" t="s">
        <v>2468</v>
      </c>
      <c r="D142" s="103"/>
      <c r="E142" s="103"/>
      <c r="F142" s="104"/>
      <c r="G142" s="104"/>
      <c r="H142" s="104"/>
      <c r="I142" s="104"/>
      <c r="J142" s="104"/>
      <c r="K142" s="104"/>
      <c r="L142" s="105"/>
      <c r="M142" s="104"/>
    </row>
    <row r="143" spans="1:13">
      <c r="A143" s="110" t="s">
        <v>2469</v>
      </c>
      <c r="B143" s="106" t="s">
        <v>2470</v>
      </c>
      <c r="C143" s="104" t="s">
        <v>2283</v>
      </c>
      <c r="D143" s="103"/>
      <c r="E143" s="103"/>
      <c r="F143" s="104"/>
      <c r="G143" s="104"/>
      <c r="H143" s="104"/>
      <c r="I143" s="104"/>
      <c r="J143" s="104"/>
      <c r="K143" s="104"/>
      <c r="L143" s="105"/>
      <c r="M143" s="104"/>
    </row>
    <row r="144" spans="1:13">
      <c r="A144" s="110" t="s">
        <v>2471</v>
      </c>
      <c r="B144" s="106" t="s">
        <v>2472</v>
      </c>
      <c r="C144" s="104" t="s">
        <v>2286</v>
      </c>
      <c r="D144" s="103"/>
      <c r="E144" s="103"/>
      <c r="F144" s="104"/>
      <c r="G144" s="104"/>
      <c r="H144" s="104"/>
      <c r="I144" s="104"/>
      <c r="J144" s="104"/>
      <c r="K144" s="104"/>
      <c r="L144" s="105"/>
      <c r="M144" s="104"/>
    </row>
    <row r="145" spans="1:13">
      <c r="A145" s="110" t="s">
        <v>2473</v>
      </c>
      <c r="B145" s="106" t="s">
        <v>2474</v>
      </c>
      <c r="C145" s="104" t="s">
        <v>2289</v>
      </c>
      <c r="D145" s="103"/>
      <c r="E145" s="103"/>
      <c r="F145" s="104"/>
      <c r="G145" s="104"/>
      <c r="H145" s="104"/>
      <c r="I145" s="104"/>
      <c r="J145" s="104"/>
      <c r="K145" s="104"/>
      <c r="L145" s="105"/>
      <c r="M145" s="104"/>
    </row>
    <row r="146" spans="1:13">
      <c r="A146" s="110" t="s">
        <v>2475</v>
      </c>
      <c r="B146" s="106" t="s">
        <v>2476</v>
      </c>
      <c r="C146" s="104" t="s">
        <v>2477</v>
      </c>
      <c r="D146" s="103"/>
      <c r="E146" s="103"/>
      <c r="F146" s="104"/>
      <c r="G146" s="104"/>
      <c r="H146" s="104"/>
      <c r="I146" s="104"/>
      <c r="J146" s="104"/>
      <c r="K146" s="104"/>
      <c r="L146" s="105"/>
      <c r="M146" s="104"/>
    </row>
    <row r="147" spans="1:13">
      <c r="A147" s="110" t="s">
        <v>2478</v>
      </c>
      <c r="B147" s="106" t="s">
        <v>2479</v>
      </c>
      <c r="C147" s="104" t="s">
        <v>2342</v>
      </c>
      <c r="D147" s="103"/>
      <c r="E147" s="103"/>
      <c r="F147" s="104"/>
      <c r="G147" s="104"/>
      <c r="H147" s="104"/>
      <c r="I147" s="104"/>
      <c r="J147" s="104"/>
      <c r="K147" s="104"/>
      <c r="L147" s="105"/>
      <c r="M147" s="104"/>
    </row>
    <row r="148" spans="1:13">
      <c r="A148" s="110" t="s">
        <v>2480</v>
      </c>
      <c r="B148" s="106" t="s">
        <v>2481</v>
      </c>
      <c r="C148" s="104" t="s">
        <v>2348</v>
      </c>
      <c r="D148" s="103"/>
      <c r="E148" s="103"/>
      <c r="F148" s="104"/>
      <c r="G148" s="104"/>
      <c r="H148" s="104"/>
      <c r="I148" s="104"/>
      <c r="J148" s="104"/>
      <c r="K148" s="104"/>
      <c r="L148" s="105"/>
      <c r="M148" s="104"/>
    </row>
    <row r="149" spans="1:13">
      <c r="A149" s="110" t="s">
        <v>2482</v>
      </c>
      <c r="B149" s="106" t="s">
        <v>2483</v>
      </c>
      <c r="C149" s="104" t="s">
        <v>2452</v>
      </c>
      <c r="D149" s="103"/>
      <c r="E149" s="103"/>
      <c r="F149" s="104"/>
      <c r="G149" s="104"/>
      <c r="H149" s="104"/>
      <c r="I149" s="104"/>
      <c r="J149" s="104"/>
      <c r="K149" s="104"/>
      <c r="L149" s="105"/>
      <c r="M149" s="104"/>
    </row>
    <row r="150" spans="1:13">
      <c r="A150" s="110" t="s">
        <v>2484</v>
      </c>
      <c r="B150" s="106" t="s">
        <v>2485</v>
      </c>
      <c r="C150" s="104" t="s">
        <v>2477</v>
      </c>
      <c r="D150" s="103"/>
      <c r="E150" s="103"/>
      <c r="F150" s="104"/>
      <c r="G150" s="104"/>
      <c r="H150" s="104"/>
      <c r="I150" s="104"/>
      <c r="J150" s="104"/>
      <c r="K150" s="104"/>
      <c r="L150" s="105"/>
      <c r="M150" s="104"/>
    </row>
    <row r="151" spans="1:13">
      <c r="A151" s="110">
        <v>2</v>
      </c>
      <c r="B151" s="110" t="s">
        <v>2486</v>
      </c>
      <c r="C151" s="110" t="s">
        <v>2329</v>
      </c>
      <c r="D151" s="103"/>
      <c r="E151" s="103"/>
      <c r="F151" s="104"/>
      <c r="G151" s="104"/>
      <c r="H151" s="104"/>
      <c r="I151" s="104"/>
      <c r="J151" s="104"/>
      <c r="K151" s="104"/>
      <c r="L151" s="105"/>
      <c r="M151" s="104"/>
    </row>
    <row r="152" spans="1:13">
      <c r="A152" s="105" t="s">
        <v>2487</v>
      </c>
      <c r="B152" s="105" t="s">
        <v>2488</v>
      </c>
      <c r="C152" s="105" t="s">
        <v>2489</v>
      </c>
      <c r="D152" s="103"/>
      <c r="E152" s="103"/>
      <c r="F152" s="104"/>
      <c r="G152" s="104"/>
      <c r="H152" s="104"/>
      <c r="I152" s="104"/>
      <c r="J152" s="104"/>
      <c r="K152" s="104"/>
      <c r="L152" s="105"/>
      <c r="M152" s="104"/>
    </row>
    <row r="153" spans="1:13">
      <c r="A153" s="111" t="s">
        <v>2490</v>
      </c>
      <c r="B153" s="111" t="s">
        <v>2491</v>
      </c>
      <c r="C153" s="111" t="s">
        <v>2492</v>
      </c>
      <c r="D153" s="103"/>
      <c r="E153" s="103"/>
      <c r="F153" s="104"/>
      <c r="G153" s="104"/>
      <c r="H153" s="104"/>
      <c r="I153" s="104"/>
      <c r="J153" s="104"/>
      <c r="K153" s="104"/>
      <c r="L153" s="105"/>
      <c r="M153" s="104"/>
    </row>
    <row r="154" spans="1:13">
      <c r="A154" s="111" t="s">
        <v>2493</v>
      </c>
      <c r="B154" s="111" t="s">
        <v>2494</v>
      </c>
      <c r="C154" s="111" t="s">
        <v>2378</v>
      </c>
      <c r="D154" s="103"/>
      <c r="E154" s="103"/>
      <c r="F154" s="104"/>
      <c r="G154" s="104"/>
      <c r="H154" s="104"/>
      <c r="I154" s="104"/>
      <c r="J154" s="104"/>
      <c r="K154" s="104"/>
      <c r="L154" s="105"/>
      <c r="M154" s="104"/>
    </row>
    <row r="155" spans="1:13">
      <c r="A155" s="110">
        <v>2</v>
      </c>
      <c r="B155" s="110" t="s">
        <v>2486</v>
      </c>
      <c r="C155" s="110" t="s">
        <v>2442</v>
      </c>
      <c r="D155" s="110"/>
      <c r="E155" s="110"/>
      <c r="F155" s="104"/>
      <c r="G155" s="104"/>
      <c r="H155" s="104"/>
      <c r="I155" s="104"/>
      <c r="J155" s="104"/>
      <c r="K155" s="104"/>
      <c r="L155" s="105"/>
      <c r="M155" s="104"/>
    </row>
    <row r="156" spans="1:13">
      <c r="A156" s="105" t="s">
        <v>2495</v>
      </c>
      <c r="B156" s="105" t="s">
        <v>2496</v>
      </c>
      <c r="C156" s="105" t="s">
        <v>2489</v>
      </c>
      <c r="D156" s="103"/>
      <c r="E156" s="103"/>
      <c r="F156" s="104"/>
      <c r="G156" s="104"/>
      <c r="H156" s="104"/>
      <c r="I156" s="104"/>
      <c r="J156" s="104"/>
      <c r="K156" s="104"/>
      <c r="L156" s="105"/>
      <c r="M156" s="104"/>
    </row>
    <row r="157" spans="1:13">
      <c r="A157" s="105" t="s">
        <v>2497</v>
      </c>
      <c r="B157" s="105" t="s">
        <v>2498</v>
      </c>
      <c r="C157" s="105" t="s">
        <v>2499</v>
      </c>
      <c r="D157" s="103"/>
      <c r="E157" s="103"/>
      <c r="F157" s="104"/>
      <c r="G157" s="104"/>
      <c r="H157" s="104"/>
      <c r="I157" s="104"/>
      <c r="J157" s="104"/>
      <c r="K157" s="104"/>
      <c r="L157" s="105"/>
      <c r="M157" s="104"/>
    </row>
    <row r="158" spans="1:13">
      <c r="A158" s="105" t="s">
        <v>2500</v>
      </c>
      <c r="B158" s="105" t="s">
        <v>2501</v>
      </c>
      <c r="C158" s="105" t="s">
        <v>2502</v>
      </c>
      <c r="D158" s="103"/>
      <c r="E158" s="103"/>
      <c r="F158" s="104"/>
      <c r="G158" s="104"/>
      <c r="H158" s="104"/>
      <c r="I158" s="104"/>
      <c r="J158" s="104"/>
      <c r="K158" s="104"/>
      <c r="L158" s="105"/>
      <c r="M158" s="104"/>
    </row>
    <row r="159" spans="1:13">
      <c r="A159" s="110">
        <v>2</v>
      </c>
      <c r="B159" s="110" t="s">
        <v>2486</v>
      </c>
      <c r="C159" s="110" t="s">
        <v>2360</v>
      </c>
      <c r="D159" s="103"/>
      <c r="E159" s="103"/>
      <c r="F159" s="104"/>
      <c r="G159" s="104"/>
      <c r="H159" s="104"/>
      <c r="I159" s="104"/>
      <c r="J159" s="104"/>
      <c r="K159" s="104"/>
      <c r="L159" s="105"/>
      <c r="M159" s="104"/>
    </row>
    <row r="160" spans="1:13">
      <c r="A160" s="105" t="s">
        <v>2503</v>
      </c>
      <c r="B160" s="105" t="s">
        <v>2504</v>
      </c>
      <c r="C160" s="105" t="s">
        <v>2489</v>
      </c>
      <c r="D160" s="103"/>
      <c r="E160" s="103"/>
      <c r="F160" s="104"/>
      <c r="G160" s="104"/>
      <c r="H160" s="104"/>
      <c r="I160" s="104"/>
      <c r="J160" s="104"/>
      <c r="K160" s="104"/>
      <c r="L160" s="105"/>
      <c r="M160" s="104"/>
    </row>
    <row r="161" spans="1:13">
      <c r="A161" s="105" t="s">
        <v>2505</v>
      </c>
      <c r="B161" s="105" t="s">
        <v>2506</v>
      </c>
      <c r="C161" s="105" t="s">
        <v>2345</v>
      </c>
      <c r="D161" s="103"/>
      <c r="E161" s="103"/>
      <c r="F161" s="104"/>
      <c r="G161" s="104"/>
      <c r="H161" s="104"/>
      <c r="I161" s="104"/>
      <c r="J161" s="104"/>
      <c r="K161" s="104"/>
      <c r="L161" s="105"/>
      <c r="M161" s="104"/>
    </row>
    <row r="162" spans="1:13">
      <c r="A162" s="105" t="s">
        <v>2507</v>
      </c>
      <c r="B162" s="105" t="s">
        <v>2508</v>
      </c>
      <c r="C162" s="105" t="s">
        <v>2393</v>
      </c>
      <c r="D162" s="103"/>
      <c r="E162" s="103"/>
      <c r="F162" s="104"/>
      <c r="G162" s="104"/>
      <c r="H162" s="104"/>
      <c r="I162" s="104"/>
      <c r="J162" s="104"/>
      <c r="K162" s="104"/>
      <c r="L162" s="105"/>
      <c r="M162" s="104"/>
    </row>
    <row r="163" spans="1:13">
      <c r="A163" s="105" t="s">
        <v>2509</v>
      </c>
      <c r="B163" s="105" t="s">
        <v>2510</v>
      </c>
      <c r="C163" s="105" t="s">
        <v>2511</v>
      </c>
      <c r="D163" s="103"/>
      <c r="E163" s="103"/>
      <c r="F163" s="104"/>
      <c r="G163" s="104"/>
      <c r="H163" s="104"/>
      <c r="I163" s="104"/>
      <c r="J163" s="104"/>
      <c r="K163" s="104"/>
      <c r="L163" s="105"/>
      <c r="M163" s="104"/>
    </row>
    <row r="164" spans="1:13">
      <c r="A164" s="105" t="s">
        <v>2512</v>
      </c>
      <c r="B164" s="105" t="s">
        <v>2513</v>
      </c>
      <c r="C164" s="105" t="s">
        <v>2514</v>
      </c>
      <c r="D164" s="103"/>
      <c r="E164" s="103"/>
      <c r="F164" s="104"/>
      <c r="G164" s="104"/>
      <c r="H164" s="104"/>
      <c r="I164" s="104"/>
      <c r="J164" s="104"/>
      <c r="K164" s="104"/>
      <c r="L164" s="105"/>
      <c r="M164" s="104"/>
    </row>
    <row r="165" spans="1:13">
      <c r="A165" s="105" t="s">
        <v>2515</v>
      </c>
      <c r="B165" s="105" t="s">
        <v>2516</v>
      </c>
      <c r="C165" s="105" t="s">
        <v>2410</v>
      </c>
      <c r="D165" s="103"/>
      <c r="E165" s="103"/>
      <c r="F165" s="104"/>
      <c r="G165" s="104"/>
      <c r="H165" s="104"/>
      <c r="I165" s="104"/>
      <c r="J165" s="104"/>
      <c r="K165" s="104"/>
      <c r="L165" s="105"/>
      <c r="M165" s="104"/>
    </row>
    <row r="166" spans="1:13">
      <c r="A166" s="103" t="s">
        <v>11</v>
      </c>
      <c r="B166" s="103" t="s">
        <v>2517</v>
      </c>
      <c r="C166" s="103" t="s">
        <v>2261</v>
      </c>
      <c r="D166" s="103"/>
      <c r="E166" s="103"/>
      <c r="F166" s="104"/>
      <c r="G166" s="104"/>
      <c r="H166" s="104"/>
      <c r="I166" s="104"/>
      <c r="J166" s="104"/>
      <c r="K166" s="104"/>
      <c r="L166" s="105"/>
      <c r="M166" s="104"/>
    </row>
    <row r="167" spans="1:13">
      <c r="A167" s="105" t="s">
        <v>2518</v>
      </c>
      <c r="B167" s="105" t="s">
        <v>2519</v>
      </c>
      <c r="C167" s="105" t="s">
        <v>2520</v>
      </c>
      <c r="D167" s="103"/>
      <c r="E167" s="103"/>
      <c r="F167" s="104"/>
      <c r="G167" s="104"/>
      <c r="H167" s="104"/>
      <c r="I167" s="104"/>
      <c r="J167" s="104"/>
      <c r="K167" s="104"/>
      <c r="L167" s="105"/>
      <c r="M167" s="104"/>
    </row>
    <row r="168" spans="1:13">
      <c r="A168" s="105" t="s">
        <v>2521</v>
      </c>
      <c r="B168" s="105" t="s">
        <v>2522</v>
      </c>
      <c r="C168" s="105" t="s">
        <v>2523</v>
      </c>
      <c r="D168" s="103"/>
      <c r="E168" s="103"/>
      <c r="F168" s="104"/>
      <c r="G168" s="104"/>
      <c r="H168" s="104"/>
      <c r="I168" s="104"/>
      <c r="J168" s="104"/>
      <c r="K168" s="104"/>
      <c r="L168" s="105"/>
      <c r="M168" s="104"/>
    </row>
    <row r="169" spans="1:13">
      <c r="A169" s="105" t="s">
        <v>2524</v>
      </c>
      <c r="B169" s="105" t="s">
        <v>2525</v>
      </c>
      <c r="C169" s="105" t="s">
        <v>2526</v>
      </c>
      <c r="D169" s="103"/>
      <c r="E169" s="103"/>
      <c r="F169" s="104"/>
      <c r="G169" s="104"/>
      <c r="H169" s="104"/>
      <c r="I169" s="104"/>
      <c r="J169" s="104"/>
      <c r="K169" s="104"/>
      <c r="L169" s="105"/>
      <c r="M169" s="104"/>
    </row>
    <row r="170" spans="1:13">
      <c r="A170" s="103" t="s">
        <v>9</v>
      </c>
      <c r="B170" s="103" t="s">
        <v>2517</v>
      </c>
      <c r="C170" s="103" t="s">
        <v>2329</v>
      </c>
      <c r="D170" s="103"/>
      <c r="E170" s="103"/>
      <c r="F170" s="104"/>
      <c r="G170" s="104"/>
      <c r="H170" s="104"/>
      <c r="I170" s="104"/>
      <c r="J170" s="104"/>
      <c r="K170" s="104"/>
      <c r="L170" s="105"/>
      <c r="M170" s="104"/>
    </row>
    <row r="171" spans="1:13">
      <c r="A171" s="105" t="s">
        <v>2527</v>
      </c>
      <c r="B171" s="105" t="s">
        <v>2528</v>
      </c>
      <c r="C171" s="105" t="s">
        <v>2529</v>
      </c>
      <c r="D171" s="103"/>
      <c r="E171" s="103"/>
      <c r="F171" s="104"/>
      <c r="G171" s="104"/>
      <c r="H171" s="104"/>
      <c r="I171" s="104"/>
      <c r="J171" s="104"/>
      <c r="K171" s="104"/>
      <c r="L171" s="105"/>
      <c r="M171" s="104"/>
    </row>
    <row r="172" spans="1:13">
      <c r="A172" s="103" t="s">
        <v>9</v>
      </c>
      <c r="B172" s="103" t="s">
        <v>2517</v>
      </c>
      <c r="C172" s="103" t="s">
        <v>2442</v>
      </c>
      <c r="D172" s="103"/>
      <c r="E172" s="103"/>
      <c r="F172" s="104"/>
      <c r="G172" s="104"/>
      <c r="H172" s="104"/>
      <c r="I172" s="104"/>
      <c r="J172" s="104"/>
      <c r="K172" s="104"/>
      <c r="L172" s="105"/>
      <c r="M172" s="104"/>
    </row>
    <row r="173" spans="1:13">
      <c r="A173" s="105" t="s">
        <v>2530</v>
      </c>
      <c r="B173" s="105" t="s">
        <v>2531</v>
      </c>
      <c r="C173" s="105" t="s">
        <v>2532</v>
      </c>
      <c r="D173" s="103"/>
      <c r="E173" s="103"/>
      <c r="F173" s="104"/>
      <c r="G173" s="104"/>
      <c r="H173" s="104"/>
      <c r="I173" s="104"/>
      <c r="J173" s="104"/>
      <c r="K173" s="104"/>
      <c r="L173" s="105"/>
      <c r="M173" s="104"/>
    </row>
    <row r="174" spans="1:13">
      <c r="A174" s="103" t="s">
        <v>9</v>
      </c>
      <c r="B174" s="103" t="s">
        <v>2517</v>
      </c>
      <c r="C174" s="103" t="s">
        <v>2360</v>
      </c>
      <c r="D174" s="103"/>
      <c r="E174" s="103"/>
      <c r="F174" s="104"/>
      <c r="G174" s="104"/>
      <c r="H174" s="104"/>
      <c r="I174" s="104"/>
      <c r="J174" s="104"/>
      <c r="K174" s="104"/>
      <c r="L174" s="105"/>
      <c r="M174" s="104"/>
    </row>
    <row r="175" spans="1:13">
      <c r="A175" s="105" t="s">
        <v>2533</v>
      </c>
      <c r="B175" s="105" t="s">
        <v>2534</v>
      </c>
      <c r="C175" s="105" t="s">
        <v>894</v>
      </c>
      <c r="D175" s="103"/>
      <c r="E175" s="103"/>
      <c r="F175" s="104"/>
      <c r="G175" s="104"/>
      <c r="H175" s="104"/>
      <c r="I175" s="104"/>
      <c r="J175" s="104"/>
      <c r="K175" s="104"/>
      <c r="L175" s="105"/>
      <c r="M175" s="104"/>
    </row>
    <row r="176" spans="1:13">
      <c r="A176" s="105" t="s">
        <v>2535</v>
      </c>
      <c r="B176" s="105" t="s">
        <v>2536</v>
      </c>
      <c r="C176" s="105" t="s">
        <v>765</v>
      </c>
      <c r="D176" s="103"/>
      <c r="E176" s="103"/>
      <c r="F176" s="104"/>
      <c r="G176" s="104"/>
      <c r="H176" s="104"/>
      <c r="I176" s="104"/>
      <c r="J176" s="104"/>
      <c r="K176" s="104"/>
      <c r="L176" s="105"/>
      <c r="M176" s="104"/>
    </row>
    <row r="177" spans="1:13">
      <c r="A177" s="105" t="s">
        <v>2537</v>
      </c>
      <c r="B177" s="105" t="s">
        <v>2538</v>
      </c>
      <c r="C177" s="105" t="s">
        <v>765</v>
      </c>
      <c r="D177" s="103"/>
      <c r="E177" s="103"/>
      <c r="F177" s="104"/>
      <c r="G177" s="104"/>
      <c r="H177" s="104"/>
      <c r="I177" s="104"/>
      <c r="J177" s="104"/>
      <c r="K177" s="104"/>
      <c r="L177" s="105"/>
      <c r="M177" s="104"/>
    </row>
    <row r="178" spans="1:13">
      <c r="A178" s="105" t="s">
        <v>2539</v>
      </c>
      <c r="B178" s="105" t="s">
        <v>2540</v>
      </c>
      <c r="C178" s="105" t="s">
        <v>765</v>
      </c>
      <c r="D178" s="103"/>
      <c r="E178" s="103"/>
      <c r="F178" s="104"/>
      <c r="G178" s="104"/>
      <c r="H178" s="104"/>
      <c r="I178" s="104"/>
      <c r="J178" s="104"/>
      <c r="K178" s="104"/>
      <c r="L178" s="105"/>
      <c r="M178" s="104"/>
    </row>
    <row r="179" spans="1:13">
      <c r="A179" s="105" t="s">
        <v>2541</v>
      </c>
      <c r="B179" s="105" t="s">
        <v>2542</v>
      </c>
      <c r="C179" s="105" t="s">
        <v>765</v>
      </c>
      <c r="D179" s="103"/>
      <c r="E179" s="103"/>
      <c r="F179" s="104"/>
      <c r="G179" s="104"/>
      <c r="H179" s="104"/>
      <c r="I179" s="104"/>
      <c r="J179" s="104"/>
      <c r="K179" s="104"/>
      <c r="L179" s="105"/>
      <c r="M179" s="104"/>
    </row>
    <row r="180" spans="1:13">
      <c r="A180" s="105" t="s">
        <v>2543</v>
      </c>
      <c r="B180" s="105" t="s">
        <v>2544</v>
      </c>
      <c r="C180" s="105" t="s">
        <v>2545</v>
      </c>
      <c r="D180" s="103"/>
      <c r="E180" s="103"/>
      <c r="F180" s="104"/>
      <c r="G180" s="104"/>
      <c r="H180" s="104"/>
      <c r="I180" s="104"/>
      <c r="J180" s="104"/>
      <c r="K180" s="104"/>
      <c r="L180" s="105"/>
      <c r="M180" s="104"/>
    </row>
    <row r="181" spans="1:13">
      <c r="A181" s="103" t="s">
        <v>9</v>
      </c>
      <c r="B181" s="103" t="s">
        <v>2546</v>
      </c>
      <c r="C181" s="103" t="s">
        <v>2247</v>
      </c>
      <c r="D181" s="103"/>
      <c r="E181" s="103"/>
      <c r="F181" s="104"/>
      <c r="G181" s="104"/>
      <c r="H181" s="104"/>
      <c r="I181" s="104"/>
      <c r="J181" s="104"/>
      <c r="K181" s="104"/>
      <c r="L181" s="105"/>
      <c r="M181" s="104"/>
    </row>
    <row r="182" spans="1:13">
      <c r="A182" s="105" t="s">
        <v>2547</v>
      </c>
      <c r="B182" s="104" t="s">
        <v>2548</v>
      </c>
      <c r="C182" s="104" t="s">
        <v>2549</v>
      </c>
      <c r="D182" s="103"/>
      <c r="E182" s="103"/>
      <c r="F182" s="104"/>
      <c r="G182" s="104"/>
      <c r="H182" s="104"/>
      <c r="I182" s="104"/>
      <c r="J182" s="104"/>
      <c r="K182" s="104"/>
      <c r="L182" s="105"/>
      <c r="M182" s="104"/>
    </row>
    <row r="183" spans="1:13">
      <c r="A183" s="103" t="s">
        <v>10</v>
      </c>
      <c r="B183" s="103" t="s">
        <v>2546</v>
      </c>
      <c r="C183" s="103" t="s">
        <v>2261</v>
      </c>
      <c r="D183" s="103"/>
      <c r="E183" s="103"/>
      <c r="F183" s="104"/>
      <c r="G183" s="104"/>
      <c r="H183" s="104"/>
      <c r="I183" s="104"/>
      <c r="J183" s="104"/>
      <c r="K183" s="104"/>
      <c r="L183" s="105"/>
      <c r="M183" s="104"/>
    </row>
    <row r="184" spans="1:13">
      <c r="A184" s="111" t="s">
        <v>2550</v>
      </c>
      <c r="B184" s="111" t="s">
        <v>2551</v>
      </c>
      <c r="C184" s="111" t="s">
        <v>2552</v>
      </c>
      <c r="D184" s="103"/>
      <c r="E184" s="103"/>
      <c r="F184" s="104"/>
      <c r="G184" s="104"/>
      <c r="H184" s="104"/>
      <c r="I184" s="104"/>
      <c r="J184" s="104"/>
      <c r="K184" s="104"/>
      <c r="L184" s="105"/>
      <c r="M184" s="104"/>
    </row>
    <row r="185" spans="1:13">
      <c r="A185" s="105" t="s">
        <v>2553</v>
      </c>
      <c r="B185" s="105" t="s">
        <v>2554</v>
      </c>
      <c r="C185" s="111" t="s">
        <v>2555</v>
      </c>
      <c r="D185" s="103"/>
      <c r="E185" s="103"/>
      <c r="F185" s="104"/>
      <c r="G185" s="104"/>
      <c r="H185" s="104"/>
      <c r="I185" s="104"/>
      <c r="J185" s="104"/>
      <c r="K185" s="104"/>
      <c r="L185" s="105"/>
      <c r="M185" s="104"/>
    </row>
    <row r="186" spans="1:13">
      <c r="A186" s="105" t="s">
        <v>2556</v>
      </c>
      <c r="B186" s="105" t="s">
        <v>2557</v>
      </c>
      <c r="C186" s="111" t="s">
        <v>2558</v>
      </c>
      <c r="D186" s="103"/>
      <c r="E186" s="103"/>
      <c r="F186" s="104"/>
      <c r="G186" s="104"/>
      <c r="H186" s="104"/>
      <c r="I186" s="104"/>
      <c r="J186" s="104"/>
      <c r="K186" s="104"/>
      <c r="L186" s="105"/>
      <c r="M186" s="104"/>
    </row>
    <row r="187" spans="1:13">
      <c r="A187" s="105" t="s">
        <v>2559</v>
      </c>
      <c r="B187" s="105" t="s">
        <v>2560</v>
      </c>
      <c r="C187" s="105" t="s">
        <v>2561</v>
      </c>
      <c r="D187" s="103"/>
      <c r="E187" s="103"/>
      <c r="F187" s="104"/>
      <c r="G187" s="104"/>
      <c r="H187" s="104"/>
      <c r="I187" s="104"/>
      <c r="J187" s="104"/>
      <c r="K187" s="104"/>
      <c r="L187" s="105"/>
      <c r="M187" s="104"/>
    </row>
    <row r="188" spans="1:13">
      <c r="A188" s="103" t="s">
        <v>9</v>
      </c>
      <c r="B188" s="103" t="s">
        <v>2562</v>
      </c>
      <c r="C188" s="103" t="s">
        <v>2231</v>
      </c>
      <c r="D188" s="103"/>
      <c r="E188" s="103"/>
      <c r="F188" s="104"/>
      <c r="G188" s="104"/>
      <c r="H188" s="104"/>
      <c r="I188" s="104"/>
      <c r="J188" s="104"/>
      <c r="K188" s="104"/>
      <c r="L188" s="105"/>
      <c r="M188" s="104"/>
    </row>
    <row r="189" spans="1:13">
      <c r="A189" s="105" t="s">
        <v>2563</v>
      </c>
      <c r="B189" s="105" t="s">
        <v>2564</v>
      </c>
      <c r="C189" s="105" t="s">
        <v>2565</v>
      </c>
      <c r="D189" s="103"/>
      <c r="E189" s="103"/>
      <c r="F189" s="104"/>
      <c r="G189" s="104"/>
      <c r="H189" s="104"/>
      <c r="I189" s="104"/>
      <c r="J189" s="104"/>
      <c r="K189" s="104"/>
      <c r="L189" s="105"/>
      <c r="M189" s="104"/>
    </row>
    <row r="190" spans="1:13">
      <c r="A190" s="103" t="s">
        <v>9</v>
      </c>
      <c r="B190" s="103" t="s">
        <v>2562</v>
      </c>
      <c r="C190" s="103" t="s">
        <v>2243</v>
      </c>
      <c r="D190" s="103"/>
      <c r="E190" s="103"/>
      <c r="F190" s="104"/>
      <c r="G190" s="104"/>
      <c r="H190" s="104"/>
      <c r="I190" s="104"/>
      <c r="J190" s="104"/>
      <c r="K190" s="104"/>
      <c r="L190" s="105"/>
      <c r="M190" s="104"/>
    </row>
    <row r="191" spans="1:13">
      <c r="A191" s="105" t="s">
        <v>2566</v>
      </c>
      <c r="B191" s="104" t="s">
        <v>2567</v>
      </c>
      <c r="C191" s="104" t="s">
        <v>2568</v>
      </c>
      <c r="D191" s="103"/>
      <c r="E191" s="103"/>
      <c r="F191" s="104"/>
      <c r="G191" s="104"/>
      <c r="H191" s="104"/>
      <c r="I191" s="104"/>
      <c r="J191" s="104"/>
      <c r="K191" s="104"/>
      <c r="L191" s="105"/>
      <c r="M191" s="104"/>
    </row>
    <row r="192" spans="1:13">
      <c r="A192" s="103" t="s">
        <v>9</v>
      </c>
      <c r="B192" s="103" t="s">
        <v>2562</v>
      </c>
      <c r="C192" s="103" t="s">
        <v>2261</v>
      </c>
      <c r="D192" s="103"/>
      <c r="E192" s="103"/>
      <c r="F192" s="104"/>
      <c r="G192" s="104"/>
      <c r="H192" s="104"/>
      <c r="I192" s="104"/>
      <c r="J192" s="104"/>
      <c r="K192" s="104"/>
      <c r="L192" s="105"/>
      <c r="M192" s="104"/>
    </row>
    <row r="193" spans="1:13">
      <c r="A193" s="105" t="s">
        <v>2569</v>
      </c>
      <c r="B193" s="104" t="s">
        <v>2570</v>
      </c>
      <c r="C193" s="104" t="s">
        <v>2571</v>
      </c>
      <c r="D193" s="103"/>
      <c r="E193" s="103"/>
      <c r="F193" s="104"/>
      <c r="G193" s="104"/>
      <c r="H193" s="104"/>
      <c r="I193" s="104"/>
      <c r="J193" s="104"/>
      <c r="K193" s="104"/>
      <c r="L193" s="105"/>
      <c r="M193" s="104"/>
    </row>
    <row r="194" spans="1:13">
      <c r="A194" s="103" t="s">
        <v>9</v>
      </c>
      <c r="B194" s="103" t="s">
        <v>2562</v>
      </c>
      <c r="C194" s="103" t="s">
        <v>2329</v>
      </c>
      <c r="D194" s="103"/>
      <c r="E194" s="103"/>
      <c r="F194" s="104"/>
      <c r="G194" s="104"/>
      <c r="H194" s="104"/>
      <c r="I194" s="104"/>
      <c r="J194" s="104"/>
      <c r="K194" s="104"/>
      <c r="L194" s="105"/>
      <c r="M194" s="104"/>
    </row>
    <row r="195" spans="1:13">
      <c r="A195" s="105" t="s">
        <v>2572</v>
      </c>
      <c r="B195" s="104" t="s">
        <v>2573</v>
      </c>
      <c r="C195" s="104" t="s">
        <v>2574</v>
      </c>
      <c r="D195" s="103"/>
      <c r="E195" s="103"/>
      <c r="F195" s="104"/>
      <c r="G195" s="104"/>
      <c r="H195" s="104"/>
      <c r="I195" s="104"/>
      <c r="J195" s="104"/>
      <c r="K195" s="104"/>
      <c r="L195" s="105"/>
      <c r="M195" s="104"/>
    </row>
    <row r="196" spans="1:13">
      <c r="A196" s="103" t="s">
        <v>9</v>
      </c>
      <c r="B196" s="103" t="s">
        <v>2562</v>
      </c>
      <c r="C196" s="103" t="s">
        <v>2442</v>
      </c>
      <c r="D196" s="103"/>
      <c r="E196" s="103"/>
      <c r="F196" s="104"/>
      <c r="G196" s="104"/>
      <c r="H196" s="104"/>
      <c r="I196" s="104"/>
      <c r="J196" s="104"/>
      <c r="K196" s="104"/>
      <c r="L196" s="105"/>
      <c r="M196" s="104"/>
    </row>
    <row r="197" spans="1:13">
      <c r="A197" s="105" t="s">
        <v>2575</v>
      </c>
      <c r="B197" s="104" t="s">
        <v>2576</v>
      </c>
      <c r="C197" s="104" t="s">
        <v>2577</v>
      </c>
      <c r="D197" s="103"/>
      <c r="E197" s="103"/>
      <c r="F197" s="104"/>
      <c r="G197" s="104"/>
      <c r="H197" s="104"/>
      <c r="I197" s="104"/>
      <c r="J197" s="104"/>
      <c r="K197" s="104"/>
      <c r="L197" s="105"/>
      <c r="M197" s="104"/>
    </row>
    <row r="198" spans="1:13">
      <c r="A198" s="110">
        <v>7</v>
      </c>
      <c r="B198" s="110" t="s">
        <v>1733</v>
      </c>
      <c r="C198" s="110" t="s">
        <v>2231</v>
      </c>
      <c r="D198" s="103"/>
      <c r="E198" s="103"/>
      <c r="F198" s="104"/>
      <c r="G198" s="104"/>
      <c r="H198" s="104"/>
      <c r="I198" s="104"/>
      <c r="J198" s="104"/>
      <c r="K198" s="104"/>
      <c r="L198" s="105"/>
      <c r="M198" s="104"/>
    </row>
    <row r="199" spans="1:13">
      <c r="A199" s="111" t="s">
        <v>2578</v>
      </c>
      <c r="B199" s="111" t="s">
        <v>2579</v>
      </c>
      <c r="C199" s="111" t="s">
        <v>486</v>
      </c>
      <c r="D199" s="103"/>
      <c r="E199" s="103"/>
      <c r="F199" s="104"/>
      <c r="G199" s="104"/>
      <c r="H199" s="104"/>
      <c r="I199" s="104"/>
      <c r="J199" s="104"/>
      <c r="K199" s="104"/>
      <c r="L199" s="105"/>
      <c r="M199" s="104"/>
    </row>
    <row r="200" spans="1:13">
      <c r="A200" s="111" t="s">
        <v>2580</v>
      </c>
      <c r="B200" s="111" t="s">
        <v>2581</v>
      </c>
      <c r="C200" s="111" t="s">
        <v>2582</v>
      </c>
      <c r="D200" s="103"/>
      <c r="E200" s="103"/>
      <c r="F200" s="104"/>
      <c r="G200" s="104"/>
      <c r="H200" s="104"/>
      <c r="I200" s="104"/>
      <c r="J200" s="104"/>
      <c r="K200" s="104"/>
      <c r="L200" s="105"/>
      <c r="M200" s="104"/>
    </row>
    <row r="201" spans="1:13">
      <c r="A201" s="111" t="s">
        <v>2583</v>
      </c>
      <c r="B201" s="111" t="s">
        <v>2584</v>
      </c>
      <c r="C201" s="111" t="s">
        <v>2582</v>
      </c>
      <c r="D201" s="103"/>
      <c r="E201" s="103"/>
      <c r="F201" s="104"/>
      <c r="G201" s="104"/>
      <c r="H201" s="104"/>
      <c r="I201" s="104"/>
      <c r="J201" s="104"/>
      <c r="K201" s="104"/>
      <c r="L201" s="105"/>
      <c r="M201" s="104"/>
    </row>
    <row r="202" spans="1:13">
      <c r="A202" s="105" t="s">
        <v>2585</v>
      </c>
      <c r="B202" s="105" t="s">
        <v>2586</v>
      </c>
      <c r="C202" s="105" t="s">
        <v>2381</v>
      </c>
      <c r="D202" s="103"/>
      <c r="E202" s="103"/>
      <c r="F202" s="104"/>
      <c r="G202" s="104"/>
      <c r="H202" s="104"/>
      <c r="I202" s="104"/>
      <c r="J202" s="104"/>
      <c r="K202" s="104"/>
      <c r="L202" s="105"/>
      <c r="M202" s="104"/>
    </row>
    <row r="203" spans="1:13">
      <c r="A203" s="105" t="s">
        <v>2587</v>
      </c>
      <c r="B203" s="105" t="s">
        <v>2588</v>
      </c>
      <c r="C203" s="105" t="s">
        <v>2520</v>
      </c>
      <c r="D203" s="103"/>
      <c r="E203" s="103"/>
      <c r="F203" s="104"/>
      <c r="G203" s="104"/>
      <c r="H203" s="104"/>
      <c r="I203" s="104"/>
      <c r="J203" s="104"/>
      <c r="K203" s="104"/>
      <c r="L203" s="105"/>
      <c r="M203" s="104"/>
    </row>
    <row r="204" spans="1:13">
      <c r="A204" s="105" t="s">
        <v>2589</v>
      </c>
      <c r="B204" s="105" t="s">
        <v>2590</v>
      </c>
      <c r="C204" s="105" t="s">
        <v>2591</v>
      </c>
      <c r="D204" s="103"/>
      <c r="E204" s="103"/>
      <c r="F204" s="104"/>
      <c r="G204" s="104"/>
      <c r="H204" s="104"/>
      <c r="I204" s="104"/>
      <c r="J204" s="104"/>
      <c r="K204" s="104"/>
      <c r="L204" s="105"/>
      <c r="M204" s="104"/>
    </row>
    <row r="205" spans="1:13">
      <c r="A205" s="105" t="s">
        <v>2592</v>
      </c>
      <c r="B205" s="105" t="s">
        <v>2593</v>
      </c>
      <c r="C205" s="105" t="s">
        <v>2594</v>
      </c>
      <c r="D205" s="103"/>
      <c r="E205" s="103"/>
      <c r="F205" s="104"/>
      <c r="G205" s="104"/>
      <c r="H205" s="104"/>
      <c r="I205" s="104"/>
      <c r="J205" s="104"/>
      <c r="K205" s="104"/>
      <c r="L205" s="105"/>
      <c r="M205" s="104"/>
    </row>
    <row r="206" spans="1:13">
      <c r="A206" s="110">
        <v>4</v>
      </c>
      <c r="B206" s="110" t="s">
        <v>1733</v>
      </c>
      <c r="C206" s="110" t="s">
        <v>2243</v>
      </c>
      <c r="D206" s="103"/>
      <c r="E206" s="103"/>
      <c r="F206" s="104"/>
      <c r="G206" s="104"/>
      <c r="H206" s="104"/>
      <c r="I206" s="104"/>
      <c r="J206" s="104"/>
      <c r="K206" s="104"/>
      <c r="L206" s="105"/>
      <c r="M206" s="104"/>
    </row>
    <row r="207" spans="1:13">
      <c r="A207" s="105" t="s">
        <v>2595</v>
      </c>
      <c r="B207" s="104" t="s">
        <v>2596</v>
      </c>
      <c r="C207" s="104" t="s">
        <v>2317</v>
      </c>
      <c r="D207" s="103"/>
      <c r="E207" s="103"/>
      <c r="F207" s="104"/>
      <c r="G207" s="104"/>
      <c r="H207" s="104"/>
      <c r="I207" s="104"/>
      <c r="J207" s="104"/>
      <c r="K207" s="104"/>
      <c r="L207" s="105"/>
      <c r="M207" s="104"/>
    </row>
    <row r="208" spans="1:13">
      <c r="A208" s="105" t="s">
        <v>2597</v>
      </c>
      <c r="B208" s="104" t="s">
        <v>2598</v>
      </c>
      <c r="C208" s="104" t="s">
        <v>2378</v>
      </c>
      <c r="D208" s="103"/>
      <c r="E208" s="103"/>
      <c r="F208" s="104"/>
      <c r="G208" s="104"/>
      <c r="H208" s="104"/>
      <c r="I208" s="104"/>
      <c r="J208" s="104"/>
      <c r="K208" s="104"/>
      <c r="L208" s="105"/>
      <c r="M208" s="104"/>
    </row>
    <row r="209" spans="1:13">
      <c r="A209" s="105" t="s">
        <v>2599</v>
      </c>
      <c r="B209" s="104" t="s">
        <v>2600</v>
      </c>
      <c r="C209" s="104" t="s">
        <v>2601</v>
      </c>
      <c r="D209" s="103"/>
      <c r="E209" s="103"/>
      <c r="F209" s="104"/>
      <c r="G209" s="104"/>
      <c r="H209" s="104"/>
      <c r="I209" s="104"/>
      <c r="J209" s="104"/>
      <c r="K209" s="104"/>
      <c r="L209" s="105"/>
      <c r="M209" s="104"/>
    </row>
    <row r="210" spans="1:13">
      <c r="A210" s="105" t="s">
        <v>2602</v>
      </c>
      <c r="B210" s="104" t="s">
        <v>2603</v>
      </c>
      <c r="C210" s="104" t="s">
        <v>2604</v>
      </c>
      <c r="D210" s="103"/>
      <c r="E210" s="103"/>
      <c r="F210" s="104"/>
      <c r="G210" s="104"/>
      <c r="H210" s="104"/>
      <c r="I210" s="104"/>
      <c r="J210" s="104"/>
      <c r="K210" s="104"/>
      <c r="L210" s="105"/>
      <c r="M210" s="104"/>
    </row>
    <row r="211" spans="1:13">
      <c r="A211" s="110">
        <v>4</v>
      </c>
      <c r="B211" s="110" t="s">
        <v>1733</v>
      </c>
      <c r="C211" s="110" t="s">
        <v>2247</v>
      </c>
      <c r="D211" s="103"/>
      <c r="E211" s="103"/>
      <c r="F211" s="104"/>
      <c r="G211" s="104"/>
      <c r="H211" s="104"/>
      <c r="I211" s="104"/>
      <c r="J211" s="104"/>
      <c r="K211" s="104"/>
      <c r="L211" s="105"/>
      <c r="M211" s="104"/>
    </row>
    <row r="212" spans="1:13">
      <c r="A212" s="105" t="s">
        <v>2605</v>
      </c>
      <c r="B212" s="104" t="s">
        <v>2606</v>
      </c>
      <c r="C212" s="104" t="s">
        <v>547</v>
      </c>
      <c r="D212" s="103"/>
      <c r="E212" s="103"/>
      <c r="F212" s="104"/>
      <c r="G212" s="104"/>
      <c r="H212" s="104"/>
      <c r="I212" s="104"/>
      <c r="J212" s="104"/>
      <c r="K212" s="104"/>
      <c r="L212" s="105"/>
      <c r="M212" s="104"/>
    </row>
    <row r="213" spans="1:13">
      <c r="A213" s="105" t="s">
        <v>2607</v>
      </c>
      <c r="B213" s="104" t="s">
        <v>2608</v>
      </c>
      <c r="C213" s="104" t="s">
        <v>2549</v>
      </c>
      <c r="D213" s="103"/>
      <c r="E213" s="103"/>
      <c r="F213" s="104"/>
      <c r="G213" s="104"/>
      <c r="H213" s="104"/>
      <c r="I213" s="104"/>
      <c r="J213" s="104"/>
      <c r="K213" s="104"/>
      <c r="L213" s="105"/>
      <c r="M213" s="104"/>
    </row>
    <row r="214" spans="1:13">
      <c r="A214" s="105" t="s">
        <v>2609</v>
      </c>
      <c r="B214" s="104" t="s">
        <v>2610</v>
      </c>
      <c r="C214" s="104" t="s">
        <v>567</v>
      </c>
      <c r="D214" s="103"/>
      <c r="E214" s="103"/>
      <c r="F214" s="104"/>
      <c r="G214" s="104"/>
      <c r="H214" s="104"/>
      <c r="I214" s="104"/>
      <c r="J214" s="104"/>
      <c r="K214" s="104"/>
      <c r="L214" s="105"/>
      <c r="M214" s="104"/>
    </row>
    <row r="215" spans="1:13">
      <c r="A215" s="105" t="s">
        <v>2611</v>
      </c>
      <c r="B215" s="104" t="s">
        <v>2612</v>
      </c>
      <c r="C215" s="104" t="s">
        <v>2529</v>
      </c>
      <c r="D215" s="103"/>
      <c r="E215" s="103"/>
      <c r="F215" s="104"/>
      <c r="G215" s="104"/>
      <c r="H215" s="104"/>
      <c r="I215" s="104"/>
      <c r="J215" s="104"/>
      <c r="K215" s="104"/>
      <c r="L215" s="105"/>
      <c r="M215" s="104"/>
    </row>
    <row r="216" spans="1:13">
      <c r="A216" s="110">
        <v>4</v>
      </c>
      <c r="B216" s="110" t="s">
        <v>1733</v>
      </c>
      <c r="C216" s="110" t="s">
        <v>2261</v>
      </c>
      <c r="D216" s="103"/>
      <c r="E216" s="103"/>
      <c r="F216" s="104"/>
      <c r="G216" s="104"/>
      <c r="H216" s="104"/>
      <c r="I216" s="104"/>
      <c r="J216" s="104"/>
      <c r="K216" s="104"/>
      <c r="L216" s="105"/>
      <c r="M216" s="104"/>
    </row>
    <row r="217" spans="1:13">
      <c r="A217" s="105" t="s">
        <v>2613</v>
      </c>
      <c r="B217" s="104" t="s">
        <v>2614</v>
      </c>
      <c r="C217" s="104" t="s">
        <v>1858</v>
      </c>
      <c r="D217" s="103"/>
      <c r="E217" s="103"/>
      <c r="F217" s="104"/>
      <c r="G217" s="104"/>
      <c r="H217" s="104"/>
      <c r="I217" s="104"/>
      <c r="J217" s="104"/>
      <c r="K217" s="104"/>
      <c r="L217" s="105"/>
      <c r="M217" s="104"/>
    </row>
    <row r="218" spans="1:13">
      <c r="A218" s="105" t="s">
        <v>2615</v>
      </c>
      <c r="B218" s="104" t="s">
        <v>2616</v>
      </c>
      <c r="C218" s="104" t="s">
        <v>2571</v>
      </c>
      <c r="D218" s="103"/>
      <c r="E218" s="103"/>
      <c r="F218" s="104"/>
      <c r="G218" s="104"/>
      <c r="H218" s="104"/>
      <c r="I218" s="104"/>
      <c r="J218" s="104"/>
      <c r="K218" s="104"/>
      <c r="L218" s="105"/>
      <c r="M218" s="104"/>
    </row>
    <row r="219" spans="1:13">
      <c r="A219" s="105" t="s">
        <v>2617</v>
      </c>
      <c r="B219" s="104" t="s">
        <v>2618</v>
      </c>
      <c r="C219" s="104" t="s">
        <v>2558</v>
      </c>
      <c r="D219" s="103"/>
      <c r="E219" s="103"/>
      <c r="F219" s="104"/>
      <c r="G219" s="104"/>
      <c r="H219" s="104"/>
      <c r="I219" s="104"/>
      <c r="J219" s="104"/>
      <c r="K219" s="104"/>
      <c r="L219" s="105"/>
      <c r="M219" s="104"/>
    </row>
    <row r="220" spans="1:13">
      <c r="A220" s="105" t="s">
        <v>2619</v>
      </c>
      <c r="B220" s="104" t="s">
        <v>2620</v>
      </c>
      <c r="C220" s="104" t="s">
        <v>2526</v>
      </c>
      <c r="D220" s="103"/>
      <c r="E220" s="103"/>
      <c r="F220" s="104"/>
      <c r="G220" s="104"/>
      <c r="H220" s="104"/>
      <c r="I220" s="104"/>
      <c r="J220" s="104"/>
      <c r="K220" s="104"/>
      <c r="L220" s="105"/>
      <c r="M220" s="104"/>
    </row>
    <row r="221" spans="1:13">
      <c r="A221" s="110">
        <v>5</v>
      </c>
      <c r="B221" s="110" t="s">
        <v>1733</v>
      </c>
      <c r="C221" s="110" t="s">
        <v>2329</v>
      </c>
      <c r="D221" s="103"/>
      <c r="E221" s="103"/>
      <c r="F221" s="104"/>
      <c r="G221" s="104"/>
      <c r="H221" s="104"/>
      <c r="I221" s="104"/>
      <c r="J221" s="104"/>
      <c r="K221" s="104"/>
      <c r="L221" s="105"/>
      <c r="M221" s="104"/>
    </row>
    <row r="222" spans="1:13">
      <c r="A222" s="105" t="s">
        <v>2621</v>
      </c>
      <c r="B222" s="104" t="s">
        <v>2622</v>
      </c>
      <c r="C222" s="104" t="s">
        <v>2568</v>
      </c>
      <c r="D222" s="103"/>
      <c r="E222" s="103"/>
      <c r="F222" s="104"/>
      <c r="G222" s="104"/>
      <c r="H222" s="104"/>
      <c r="I222" s="104"/>
      <c r="J222" s="104"/>
      <c r="K222" s="104"/>
      <c r="L222" s="105"/>
      <c r="M222" s="104"/>
    </row>
    <row r="223" spans="1:13">
      <c r="A223" s="105" t="s">
        <v>2623</v>
      </c>
      <c r="B223" s="104" t="s">
        <v>2624</v>
      </c>
      <c r="C223" s="104" t="s">
        <v>2565</v>
      </c>
      <c r="D223" s="103"/>
      <c r="E223" s="103"/>
      <c r="F223" s="104"/>
      <c r="G223" s="104"/>
      <c r="H223" s="104"/>
      <c r="I223" s="104"/>
      <c r="J223" s="104"/>
      <c r="K223" s="104"/>
      <c r="L223" s="105"/>
      <c r="M223" s="104"/>
    </row>
    <row r="224" spans="1:13">
      <c r="A224" s="105" t="s">
        <v>2625</v>
      </c>
      <c r="B224" s="104" t="s">
        <v>2626</v>
      </c>
      <c r="C224" s="104" t="s">
        <v>2545</v>
      </c>
      <c r="D224" s="103"/>
      <c r="E224" s="103"/>
      <c r="F224" s="104"/>
      <c r="G224" s="104"/>
      <c r="H224" s="104"/>
      <c r="I224" s="104"/>
      <c r="J224" s="104"/>
      <c r="K224" s="104"/>
      <c r="L224" s="105"/>
      <c r="M224" s="104"/>
    </row>
    <row r="225" spans="1:13">
      <c r="A225" s="105" t="s">
        <v>2627</v>
      </c>
      <c r="B225" s="104" t="s">
        <v>2628</v>
      </c>
      <c r="C225" s="104" t="s">
        <v>658</v>
      </c>
      <c r="D225" s="103"/>
      <c r="E225" s="103"/>
      <c r="F225" s="104"/>
      <c r="G225" s="104"/>
      <c r="H225" s="104"/>
      <c r="I225" s="104"/>
      <c r="J225" s="104"/>
      <c r="K225" s="104"/>
      <c r="L225" s="105"/>
      <c r="M225" s="104"/>
    </row>
    <row r="226" spans="1:13">
      <c r="A226" s="105" t="s">
        <v>2629</v>
      </c>
      <c r="B226" s="104" t="s">
        <v>2630</v>
      </c>
      <c r="C226" s="104" t="s">
        <v>2631</v>
      </c>
      <c r="D226" s="103"/>
      <c r="E226" s="103"/>
      <c r="F226" s="104"/>
      <c r="G226" s="104"/>
      <c r="H226" s="104"/>
      <c r="I226" s="104"/>
      <c r="J226" s="104"/>
      <c r="K226" s="104"/>
      <c r="L226" s="105"/>
      <c r="M226" s="104"/>
    </row>
    <row r="227" spans="1:13">
      <c r="A227" s="110">
        <v>4</v>
      </c>
      <c r="B227" s="110" t="s">
        <v>1733</v>
      </c>
      <c r="C227" s="110" t="s">
        <v>2442</v>
      </c>
      <c r="D227" s="103"/>
      <c r="E227" s="103"/>
      <c r="F227" s="104"/>
      <c r="G227" s="104"/>
      <c r="H227" s="104"/>
      <c r="I227" s="104"/>
      <c r="J227" s="104"/>
      <c r="K227" s="104"/>
      <c r="L227" s="105"/>
      <c r="M227" s="104"/>
    </row>
    <row r="228" spans="1:13">
      <c r="A228" s="105" t="s">
        <v>2632</v>
      </c>
      <c r="B228" s="104" t="s">
        <v>2633</v>
      </c>
      <c r="C228" s="104" t="s">
        <v>2634</v>
      </c>
      <c r="D228" s="103"/>
      <c r="E228" s="103"/>
      <c r="F228" s="104"/>
      <c r="G228" s="104"/>
      <c r="H228" s="104"/>
      <c r="I228" s="104"/>
      <c r="J228" s="104"/>
      <c r="K228" s="104"/>
      <c r="L228" s="105"/>
      <c r="M228" s="104"/>
    </row>
    <row r="229" spans="1:13">
      <c r="A229" s="105" t="s">
        <v>2635</v>
      </c>
      <c r="B229" s="104" t="s">
        <v>2636</v>
      </c>
      <c r="C229" s="104" t="s">
        <v>1980</v>
      </c>
      <c r="D229" s="103"/>
      <c r="E229" s="103"/>
      <c r="F229" s="104"/>
      <c r="G229" s="104"/>
      <c r="H229" s="104"/>
      <c r="I229" s="104"/>
      <c r="J229" s="104"/>
      <c r="K229" s="104"/>
      <c r="L229" s="105"/>
      <c r="M229" s="104"/>
    </row>
    <row r="230" spans="1:13">
      <c r="A230" s="105" t="s">
        <v>2637</v>
      </c>
      <c r="B230" s="104" t="s">
        <v>2638</v>
      </c>
      <c r="C230" s="104" t="s">
        <v>2639</v>
      </c>
      <c r="D230" s="103"/>
      <c r="E230" s="103"/>
      <c r="F230" s="104"/>
      <c r="G230" s="104"/>
      <c r="H230" s="104"/>
      <c r="I230" s="104"/>
      <c r="J230" s="104"/>
      <c r="K230" s="104"/>
      <c r="L230" s="105"/>
      <c r="M230" s="104"/>
    </row>
    <row r="231" spans="1:13">
      <c r="A231" s="105" t="s">
        <v>2640</v>
      </c>
      <c r="B231" s="104" t="s">
        <v>2641</v>
      </c>
      <c r="C231" s="104" t="s">
        <v>2642</v>
      </c>
      <c r="D231" s="103"/>
      <c r="E231" s="103"/>
      <c r="F231" s="104"/>
      <c r="G231" s="104"/>
      <c r="H231" s="104"/>
      <c r="I231" s="104"/>
      <c r="J231" s="104"/>
      <c r="K231" s="104"/>
      <c r="L231" s="105"/>
      <c r="M231" s="104"/>
    </row>
    <row r="232" spans="1:13">
      <c r="A232" s="110">
        <v>4</v>
      </c>
      <c r="B232" s="110" t="s">
        <v>1733</v>
      </c>
      <c r="C232" s="110" t="s">
        <v>2360</v>
      </c>
      <c r="D232" s="103"/>
      <c r="E232" s="103"/>
      <c r="F232" s="104"/>
      <c r="G232" s="104"/>
      <c r="H232" s="104"/>
      <c r="I232" s="104"/>
      <c r="J232" s="104"/>
      <c r="K232" s="104"/>
      <c r="L232" s="105"/>
      <c r="M232" s="104"/>
    </row>
    <row r="233" spans="1:13">
      <c r="A233" s="105" t="s">
        <v>2643</v>
      </c>
      <c r="B233" s="104" t="s">
        <v>2644</v>
      </c>
      <c r="C233" s="104" t="s">
        <v>1858</v>
      </c>
      <c r="D233" s="103"/>
      <c r="E233" s="103"/>
      <c r="F233" s="103"/>
      <c r="G233" s="103"/>
      <c r="H233" s="103"/>
      <c r="I233" s="103"/>
      <c r="J233" s="103"/>
      <c r="K233" s="103"/>
      <c r="L233" s="103"/>
      <c r="M233" s="103"/>
    </row>
    <row r="234" spans="1:13">
      <c r="A234" s="105" t="s">
        <v>2645</v>
      </c>
      <c r="B234" s="104" t="s">
        <v>2646</v>
      </c>
      <c r="C234" s="104" t="s">
        <v>568</v>
      </c>
      <c r="D234" s="103"/>
      <c r="E234" s="103"/>
      <c r="F234" s="104"/>
      <c r="G234" s="104"/>
      <c r="H234" s="104"/>
      <c r="I234" s="104"/>
      <c r="J234" s="104"/>
      <c r="K234" s="104"/>
      <c r="L234" s="105"/>
      <c r="M234" s="104"/>
    </row>
    <row r="235" spans="1:13">
      <c r="A235" s="105" t="s">
        <v>2647</v>
      </c>
      <c r="B235" s="104" t="s">
        <v>2648</v>
      </c>
      <c r="C235" s="104" t="s">
        <v>2649</v>
      </c>
      <c r="D235" s="103"/>
      <c r="E235" s="103"/>
      <c r="F235" s="104"/>
      <c r="G235" s="104"/>
      <c r="H235" s="104"/>
      <c r="I235" s="104"/>
      <c r="J235" s="104"/>
      <c r="K235" s="104"/>
      <c r="L235" s="105"/>
      <c r="M235" s="104"/>
    </row>
    <row r="236" spans="1:13">
      <c r="A236" s="105" t="s">
        <v>2650</v>
      </c>
      <c r="B236" s="104" t="s">
        <v>2651</v>
      </c>
      <c r="C236" s="104" t="s">
        <v>2652</v>
      </c>
      <c r="D236" s="103"/>
      <c r="E236" s="103"/>
      <c r="F236" s="104"/>
      <c r="G236" s="104"/>
      <c r="H236" s="104"/>
      <c r="I236" s="104"/>
      <c r="J236" s="104"/>
      <c r="K236" s="104"/>
      <c r="L236" s="105"/>
      <c r="M236" s="104"/>
    </row>
    <row r="237" spans="1:13">
      <c r="A237" s="110">
        <v>5</v>
      </c>
      <c r="B237" s="110" t="s">
        <v>1733</v>
      </c>
      <c r="C237" s="110" t="s">
        <v>2653</v>
      </c>
      <c r="D237" s="103"/>
      <c r="E237" s="103"/>
      <c r="F237" s="104"/>
      <c r="G237" s="104"/>
      <c r="H237" s="104"/>
      <c r="I237" s="104"/>
      <c r="J237" s="104"/>
      <c r="K237" s="104"/>
      <c r="L237" s="105"/>
      <c r="M237" s="104"/>
    </row>
    <row r="238" spans="1:13">
      <c r="A238" s="105" t="s">
        <v>2654</v>
      </c>
      <c r="B238" s="104" t="s">
        <v>2655</v>
      </c>
      <c r="C238" s="104" t="s">
        <v>486</v>
      </c>
      <c r="D238" s="103"/>
      <c r="E238" s="103"/>
      <c r="F238" s="104"/>
      <c r="G238" s="104"/>
      <c r="H238" s="104"/>
      <c r="I238" s="104"/>
      <c r="J238" s="104"/>
      <c r="K238" s="104"/>
      <c r="L238" s="105"/>
      <c r="M238" s="104"/>
    </row>
    <row r="239" spans="1:13">
      <c r="A239" s="105" t="s">
        <v>2656</v>
      </c>
      <c r="B239" s="104" t="s">
        <v>2657</v>
      </c>
      <c r="C239" s="104" t="s">
        <v>2577</v>
      </c>
      <c r="D239" s="103"/>
      <c r="E239" s="103"/>
      <c r="F239" s="104"/>
      <c r="G239" s="104"/>
      <c r="H239" s="104"/>
      <c r="I239" s="104"/>
      <c r="J239" s="104"/>
      <c r="K239" s="104"/>
      <c r="L239" s="105"/>
      <c r="M239" s="104"/>
    </row>
    <row r="240" spans="1:13">
      <c r="A240" s="105" t="s">
        <v>2658</v>
      </c>
      <c r="B240" s="104" t="s">
        <v>2659</v>
      </c>
      <c r="C240" s="104" t="s">
        <v>741</v>
      </c>
      <c r="D240" s="103"/>
      <c r="E240" s="103"/>
      <c r="F240" s="104"/>
      <c r="G240" s="104"/>
      <c r="H240" s="104"/>
      <c r="I240" s="104"/>
      <c r="J240" s="104"/>
      <c r="K240" s="104"/>
      <c r="L240" s="105"/>
      <c r="M240" s="104"/>
    </row>
    <row r="241" spans="1:13">
      <c r="A241" s="105" t="s">
        <v>2660</v>
      </c>
      <c r="B241" s="104" t="s">
        <v>2661</v>
      </c>
      <c r="C241" s="104" t="s">
        <v>2662</v>
      </c>
      <c r="D241" s="103"/>
      <c r="E241" s="103"/>
      <c r="F241" s="104"/>
      <c r="G241" s="104"/>
      <c r="H241" s="104"/>
      <c r="I241" s="104"/>
      <c r="J241" s="104"/>
      <c r="K241" s="104"/>
      <c r="L241" s="105"/>
      <c r="M241" s="104"/>
    </row>
    <row r="242" spans="1:13">
      <c r="A242" s="105" t="s">
        <v>2663</v>
      </c>
      <c r="B242" s="104" t="s">
        <v>2664</v>
      </c>
      <c r="C242" s="104" t="s">
        <v>2665</v>
      </c>
      <c r="D242" s="103"/>
      <c r="E242" s="103"/>
      <c r="F242" s="104"/>
      <c r="G242" s="104"/>
      <c r="H242" s="104"/>
      <c r="I242" s="104"/>
      <c r="J242" s="104"/>
      <c r="K242" s="104"/>
      <c r="L242" s="105"/>
      <c r="M242" s="104"/>
    </row>
    <row r="243" spans="1:13">
      <c r="A243" s="110">
        <v>1</v>
      </c>
      <c r="B243" s="110" t="s">
        <v>1782</v>
      </c>
      <c r="C243" s="110" t="s">
        <v>2231</v>
      </c>
      <c r="D243" s="103"/>
      <c r="E243" s="103"/>
      <c r="F243" s="103"/>
      <c r="G243" s="103"/>
      <c r="H243" s="103"/>
      <c r="I243" s="103"/>
      <c r="J243" s="103"/>
      <c r="K243" s="103"/>
      <c r="L243" s="103"/>
      <c r="M243" s="103"/>
    </row>
    <row r="244" spans="1:13">
      <c r="A244" s="106" t="s">
        <v>2666</v>
      </c>
      <c r="B244" s="106" t="s">
        <v>2667</v>
      </c>
      <c r="C244" s="106" t="s">
        <v>568</v>
      </c>
      <c r="D244" s="103"/>
      <c r="E244" s="103"/>
      <c r="F244" s="104"/>
      <c r="G244" s="104"/>
      <c r="H244" s="104"/>
      <c r="I244" s="104"/>
      <c r="J244" s="104"/>
      <c r="K244" s="104"/>
      <c r="L244" s="105"/>
      <c r="M244" s="104"/>
    </row>
    <row r="245" spans="1:13">
      <c r="A245" s="110">
        <v>1</v>
      </c>
      <c r="B245" s="110" t="s">
        <v>1782</v>
      </c>
      <c r="C245" s="110" t="s">
        <v>2243</v>
      </c>
      <c r="D245" s="103"/>
      <c r="E245" s="103"/>
      <c r="F245" s="103"/>
      <c r="G245" s="103"/>
      <c r="H245" s="103"/>
      <c r="I245" s="103"/>
      <c r="J245" s="103"/>
      <c r="K245" s="103"/>
      <c r="L245" s="103"/>
      <c r="M245" s="103"/>
    </row>
    <row r="246" spans="1:13">
      <c r="A246" s="106" t="s">
        <v>2668</v>
      </c>
      <c r="B246" s="106" t="s">
        <v>2669</v>
      </c>
      <c r="C246" s="106" t="s">
        <v>2649</v>
      </c>
      <c r="D246" s="103"/>
      <c r="E246" s="103"/>
      <c r="F246" s="104"/>
      <c r="G246" s="104"/>
      <c r="H246" s="104"/>
      <c r="I246" s="104"/>
      <c r="J246" s="104"/>
      <c r="K246" s="104"/>
      <c r="L246" s="105"/>
      <c r="M246" s="104"/>
    </row>
    <row r="247" spans="1:13">
      <c r="A247" s="110">
        <v>1</v>
      </c>
      <c r="B247" s="110" t="s">
        <v>1782</v>
      </c>
      <c r="C247" s="110" t="s">
        <v>2261</v>
      </c>
      <c r="D247" s="103"/>
      <c r="E247" s="103"/>
      <c r="F247" s="103"/>
      <c r="G247" s="103"/>
      <c r="H247" s="103"/>
      <c r="I247" s="103"/>
      <c r="J247" s="103"/>
      <c r="K247" s="103"/>
      <c r="L247" s="103"/>
      <c r="M247" s="103"/>
    </row>
    <row r="248" spans="1:13">
      <c r="A248" s="106" t="s">
        <v>2670</v>
      </c>
      <c r="B248" s="106" t="s">
        <v>2671</v>
      </c>
      <c r="C248" s="106" t="s">
        <v>2634</v>
      </c>
      <c r="D248" s="103"/>
      <c r="E248" s="103"/>
      <c r="F248" s="104"/>
      <c r="G248" s="104"/>
      <c r="H248" s="104"/>
      <c r="I248" s="104"/>
      <c r="J248" s="104"/>
      <c r="K248" s="104"/>
      <c r="L248" s="105"/>
      <c r="M248" s="104"/>
    </row>
    <row r="249" spans="1:13">
      <c r="A249" s="110">
        <v>1</v>
      </c>
      <c r="B249" s="110" t="s">
        <v>1782</v>
      </c>
      <c r="C249" s="110" t="s">
        <v>2329</v>
      </c>
      <c r="D249" s="103"/>
      <c r="E249" s="103"/>
      <c r="F249" s="103"/>
      <c r="G249" s="103"/>
      <c r="H249" s="103"/>
      <c r="I249" s="103"/>
      <c r="J249" s="103"/>
      <c r="K249" s="103"/>
      <c r="L249" s="103"/>
      <c r="M249" s="103"/>
    </row>
    <row r="250" spans="1:13">
      <c r="A250" s="106" t="s">
        <v>2672</v>
      </c>
      <c r="B250" s="106" t="s">
        <v>2673</v>
      </c>
      <c r="C250" s="106" t="s">
        <v>2639</v>
      </c>
      <c r="D250" s="103"/>
      <c r="E250" s="103"/>
      <c r="F250" s="104"/>
      <c r="G250" s="104"/>
      <c r="H250" s="104"/>
      <c r="I250" s="104"/>
      <c r="J250" s="104"/>
      <c r="K250" s="104"/>
      <c r="L250" s="105"/>
      <c r="M250" s="104"/>
    </row>
    <row r="251" spans="1:13">
      <c r="A251" s="110">
        <v>1</v>
      </c>
      <c r="B251" s="110" t="s">
        <v>1782</v>
      </c>
      <c r="C251" s="110" t="s">
        <v>2442</v>
      </c>
      <c r="D251" s="103"/>
      <c r="E251" s="103"/>
      <c r="F251" s="103"/>
      <c r="G251" s="103"/>
      <c r="H251" s="103"/>
      <c r="I251" s="103"/>
      <c r="J251" s="103"/>
      <c r="K251" s="103"/>
      <c r="L251" s="103"/>
      <c r="M251" s="103"/>
    </row>
    <row r="252" spans="1:13">
      <c r="A252" s="106" t="s">
        <v>2674</v>
      </c>
      <c r="B252" s="106" t="s">
        <v>2675</v>
      </c>
      <c r="C252" s="106" t="s">
        <v>1980</v>
      </c>
      <c r="D252" s="103"/>
      <c r="E252" s="103"/>
      <c r="F252" s="104"/>
      <c r="G252" s="104"/>
      <c r="H252" s="104"/>
      <c r="I252" s="104"/>
      <c r="J252" s="104"/>
      <c r="K252" s="104"/>
      <c r="L252" s="105"/>
      <c r="M252" s="104"/>
    </row>
    <row r="253" spans="1:13">
      <c r="A253" s="110">
        <v>1</v>
      </c>
      <c r="B253" s="110" t="s">
        <v>1782</v>
      </c>
      <c r="C253" s="103" t="s">
        <v>2360</v>
      </c>
      <c r="D253" s="103"/>
      <c r="E253" s="103"/>
      <c r="F253" s="103"/>
      <c r="G253" s="103"/>
      <c r="H253" s="103"/>
      <c r="I253" s="103"/>
      <c r="J253" s="103"/>
      <c r="K253" s="103"/>
      <c r="L253" s="103"/>
      <c r="M253" s="103"/>
    </row>
    <row r="254" spans="1:13">
      <c r="A254" s="103" t="s">
        <v>2676</v>
      </c>
      <c r="B254" s="104" t="s">
        <v>2677</v>
      </c>
      <c r="C254" s="104" t="s">
        <v>1858</v>
      </c>
      <c r="D254" s="103"/>
      <c r="E254" s="103"/>
      <c r="F254" s="104"/>
      <c r="G254" s="104"/>
      <c r="H254" s="104"/>
      <c r="I254" s="104"/>
      <c r="J254" s="104"/>
      <c r="K254" s="104"/>
      <c r="L254" s="105"/>
      <c r="M254" s="104"/>
    </row>
    <row r="255" spans="1:13">
      <c r="A255" s="110">
        <v>1</v>
      </c>
      <c r="B255" s="110" t="s">
        <v>1782</v>
      </c>
      <c r="C255" s="103" t="s">
        <v>2363</v>
      </c>
      <c r="D255" s="103"/>
      <c r="E255" s="103"/>
      <c r="F255" s="103"/>
      <c r="G255" s="103"/>
      <c r="H255" s="103"/>
      <c r="I255" s="103"/>
      <c r="J255" s="103"/>
      <c r="K255" s="103"/>
      <c r="L255" s="103"/>
      <c r="M255" s="103"/>
    </row>
    <row r="256" spans="1:13">
      <c r="A256" s="103" t="s">
        <v>2678</v>
      </c>
      <c r="B256" s="104" t="s">
        <v>2679</v>
      </c>
      <c r="C256" s="104" t="s">
        <v>2680</v>
      </c>
      <c r="D256" s="103"/>
      <c r="E256" s="103"/>
      <c r="F256" s="104"/>
      <c r="G256" s="104"/>
      <c r="H256" s="104"/>
      <c r="I256" s="104"/>
      <c r="J256" s="104"/>
      <c r="K256" s="104"/>
      <c r="L256" s="105"/>
      <c r="M256" s="104"/>
    </row>
    <row r="257" spans="1:13">
      <c r="A257" s="110">
        <v>1</v>
      </c>
      <c r="B257" s="110" t="s">
        <v>1782</v>
      </c>
      <c r="C257" s="103" t="s">
        <v>2367</v>
      </c>
      <c r="D257" s="103"/>
      <c r="E257" s="103"/>
      <c r="F257" s="103"/>
      <c r="G257" s="103"/>
      <c r="H257" s="103"/>
      <c r="I257" s="103"/>
      <c r="J257" s="103"/>
      <c r="K257" s="103"/>
      <c r="L257" s="103"/>
      <c r="M257" s="103"/>
    </row>
    <row r="258" spans="1:13">
      <c r="A258" s="103" t="s">
        <v>2681</v>
      </c>
      <c r="B258" s="104" t="s">
        <v>2682</v>
      </c>
      <c r="C258" s="104" t="s">
        <v>741</v>
      </c>
      <c r="D258" s="103"/>
      <c r="E258" s="103"/>
      <c r="F258" s="104"/>
      <c r="G258" s="104"/>
      <c r="H258" s="104"/>
      <c r="I258" s="104"/>
      <c r="J258" s="104"/>
      <c r="K258" s="104"/>
      <c r="L258" s="105"/>
      <c r="M258" s="104"/>
    </row>
    <row r="259" spans="1:13">
      <c r="A259" s="110">
        <v>2</v>
      </c>
      <c r="B259" s="110" t="s">
        <v>1782</v>
      </c>
      <c r="C259" s="103" t="s">
        <v>2683</v>
      </c>
      <c r="D259" s="103"/>
      <c r="E259" s="103"/>
      <c r="F259" s="103"/>
      <c r="G259" s="103"/>
      <c r="H259" s="103"/>
      <c r="I259" s="103"/>
      <c r="J259" s="103"/>
      <c r="K259" s="103"/>
      <c r="L259" s="103"/>
      <c r="M259" s="103"/>
    </row>
    <row r="260" spans="1:13">
      <c r="A260" s="103" t="s">
        <v>2684</v>
      </c>
      <c r="B260" s="104" t="s">
        <v>2685</v>
      </c>
      <c r="C260" s="104" t="s">
        <v>2686</v>
      </c>
      <c r="D260" s="103"/>
      <c r="E260" s="103"/>
      <c r="F260" s="104"/>
      <c r="G260" s="104"/>
      <c r="H260" s="104"/>
      <c r="I260" s="104"/>
      <c r="J260" s="104"/>
      <c r="K260" s="104"/>
      <c r="L260" s="105"/>
      <c r="M260" s="104"/>
    </row>
    <row r="261" spans="1:13">
      <c r="A261" s="103" t="s">
        <v>2687</v>
      </c>
      <c r="B261" s="104" t="s">
        <v>2688</v>
      </c>
      <c r="C261" s="104" t="s">
        <v>2689</v>
      </c>
      <c r="D261" s="103"/>
      <c r="E261" s="103"/>
      <c r="F261" s="104"/>
      <c r="G261" s="104"/>
      <c r="H261" s="104"/>
      <c r="I261" s="104"/>
      <c r="J261" s="104"/>
      <c r="K261" s="104"/>
      <c r="L261" s="105"/>
      <c r="M261" s="10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2" t="s">
        <v>2690</v>
      </c>
      <c r="B1" s="112" t="s">
        <v>2691</v>
      </c>
      <c r="C1" s="112" t="s">
        <v>2692</v>
      </c>
      <c r="D1" s="112" t="s">
        <v>2693</v>
      </c>
      <c r="E1" s="112" t="s">
        <v>2694</v>
      </c>
      <c r="F1" s="112" t="s">
        <v>2695</v>
      </c>
    </row>
    <row r="2" spans="1:6">
      <c r="A2" s="113" t="s">
        <v>698</v>
      </c>
      <c r="B2" s="113" t="s">
        <v>1715</v>
      </c>
      <c r="C2" s="113" t="s">
        <v>2696</v>
      </c>
      <c r="D2" s="113" t="s">
        <v>710</v>
      </c>
      <c r="E2" s="113" t="s">
        <v>257</v>
      </c>
      <c r="F2" s="113" t="s">
        <v>587</v>
      </c>
    </row>
    <row r="3" spans="1:6">
      <c r="A3" s="113" t="s">
        <v>2697</v>
      </c>
      <c r="B3" s="113" t="s">
        <v>1658</v>
      </c>
      <c r="C3" s="113" t="s">
        <v>98</v>
      </c>
      <c r="D3" s="113" t="s">
        <v>608</v>
      </c>
      <c r="E3" s="113" t="s">
        <v>1872</v>
      </c>
      <c r="F3" s="113" t="s">
        <v>2698</v>
      </c>
    </row>
    <row r="4" spans="1:6">
      <c r="A4" s="113" t="s">
        <v>2699</v>
      </c>
      <c r="B4" s="113" t="s">
        <v>1860</v>
      </c>
      <c r="C4" s="113" t="s">
        <v>562</v>
      </c>
      <c r="D4" s="113" t="s">
        <v>711</v>
      </c>
      <c r="E4" s="113" t="s">
        <v>579</v>
      </c>
      <c r="F4" s="113" t="s">
        <v>614</v>
      </c>
    </row>
    <row r="5" spans="1:6">
      <c r="A5" s="113" t="s">
        <v>539</v>
      </c>
      <c r="B5" s="113" t="s">
        <v>2696</v>
      </c>
      <c r="C5" s="113" t="s">
        <v>1867</v>
      </c>
      <c r="D5" s="113" t="s">
        <v>637</v>
      </c>
      <c r="E5" s="113" t="s">
        <v>617</v>
      </c>
      <c r="F5" s="113" t="s">
        <v>2700</v>
      </c>
    </row>
    <row r="6" spans="1:6">
      <c r="A6" s="113" t="s">
        <v>1772</v>
      </c>
      <c r="B6" s="113" t="s">
        <v>98</v>
      </c>
      <c r="C6" s="113" t="s">
        <v>505</v>
      </c>
      <c r="D6" s="113" t="s">
        <v>585</v>
      </c>
      <c r="E6" s="113" t="s">
        <v>710</v>
      </c>
      <c r="F6" s="113" t="s">
        <v>2701</v>
      </c>
    </row>
    <row r="7" spans="1:6">
      <c r="A7" s="113" t="s">
        <v>2702</v>
      </c>
      <c r="B7" s="113" t="s">
        <v>562</v>
      </c>
      <c r="C7" s="113" t="s">
        <v>1127</v>
      </c>
      <c r="D7" s="113" t="s">
        <v>566</v>
      </c>
      <c r="E7" s="113" t="s">
        <v>608</v>
      </c>
      <c r="F7" s="113" t="s">
        <v>2703</v>
      </c>
    </row>
    <row r="8" spans="1:6">
      <c r="A8" s="113" t="s">
        <v>1847</v>
      </c>
      <c r="B8" s="113" t="s">
        <v>1867</v>
      </c>
      <c r="C8" s="113" t="s">
        <v>2704</v>
      </c>
      <c r="D8" s="113" t="s">
        <v>624</v>
      </c>
      <c r="E8" s="113" t="s">
        <v>711</v>
      </c>
      <c r="F8" s="113" t="s">
        <v>1936</v>
      </c>
    </row>
    <row r="9" spans="1:6">
      <c r="A9" s="113" t="s">
        <v>213</v>
      </c>
      <c r="B9" s="113" t="s">
        <v>505</v>
      </c>
      <c r="C9" s="114"/>
      <c r="D9" s="113" t="s">
        <v>613</v>
      </c>
      <c r="E9" s="113" t="s">
        <v>637</v>
      </c>
      <c r="F9" s="114"/>
    </row>
    <row r="10" spans="1:6">
      <c r="A10" s="112" t="s">
        <v>2705</v>
      </c>
      <c r="B10" s="112" t="s">
        <v>2706</v>
      </c>
      <c r="C10" s="112" t="s">
        <v>2707</v>
      </c>
      <c r="D10" s="112" t="s">
        <v>2708</v>
      </c>
      <c r="E10" s="115"/>
      <c r="F10" s="115"/>
    </row>
    <row r="11" spans="1:6">
      <c r="A11" s="113" t="s">
        <v>1967</v>
      </c>
      <c r="B11" s="113" t="s">
        <v>642</v>
      </c>
      <c r="C11" s="113" t="s">
        <v>558</v>
      </c>
      <c r="D11" s="112" t="s">
        <v>2709</v>
      </c>
      <c r="E11" s="115"/>
      <c r="F11" s="115"/>
    </row>
    <row r="12" spans="1:6">
      <c r="A12" s="113" t="s">
        <v>580</v>
      </c>
      <c r="B12" s="113" t="s">
        <v>648</v>
      </c>
      <c r="C12" s="113" t="s">
        <v>121</v>
      </c>
      <c r="D12" s="112" t="s">
        <v>2710</v>
      </c>
      <c r="E12" s="112" t="s">
        <v>2711</v>
      </c>
      <c r="F12" s="115"/>
    </row>
    <row r="13" spans="1:6">
      <c r="A13" s="113" t="s">
        <v>2712</v>
      </c>
      <c r="B13" s="113" t="s">
        <v>628</v>
      </c>
      <c r="C13" s="113" t="s">
        <v>561</v>
      </c>
      <c r="D13" s="112" t="s">
        <v>2713</v>
      </c>
      <c r="E13" s="112" t="s">
        <v>2714</v>
      </c>
      <c r="F13" s="112" t="s">
        <v>2715</v>
      </c>
    </row>
    <row r="14" spans="1:6">
      <c r="A14" s="113" t="s">
        <v>1772</v>
      </c>
      <c r="B14" s="113" t="s">
        <v>2716</v>
      </c>
      <c r="C14" s="116" t="s">
        <v>632</v>
      </c>
      <c r="D14" s="113" t="s">
        <v>1772</v>
      </c>
      <c r="E14" s="113" t="s">
        <v>585</v>
      </c>
      <c r="F14" s="113" t="s">
        <v>588</v>
      </c>
    </row>
    <row r="15" spans="1:6">
      <c r="A15" s="113" t="s">
        <v>1768</v>
      </c>
      <c r="B15" s="113" t="s">
        <v>558</v>
      </c>
      <c r="C15" s="116" t="s">
        <v>257</v>
      </c>
      <c r="D15" s="113" t="s">
        <v>1768</v>
      </c>
      <c r="E15" s="113" t="s">
        <v>566</v>
      </c>
      <c r="F15" s="113" t="s">
        <v>597</v>
      </c>
    </row>
    <row r="16" spans="1:6">
      <c r="A16" s="113" t="s">
        <v>2702</v>
      </c>
      <c r="B16" s="113" t="s">
        <v>121</v>
      </c>
      <c r="C16" s="116" t="s">
        <v>1872</v>
      </c>
      <c r="D16" s="113" t="s">
        <v>2702</v>
      </c>
      <c r="E16" s="113" t="s">
        <v>624</v>
      </c>
      <c r="F16" s="113" t="s">
        <v>1772</v>
      </c>
    </row>
    <row r="17" spans="1:6">
      <c r="A17" s="113" t="s">
        <v>1847</v>
      </c>
      <c r="B17" s="113" t="s">
        <v>561</v>
      </c>
      <c r="C17" s="116" t="s">
        <v>579</v>
      </c>
      <c r="D17" s="113" t="s">
        <v>1847</v>
      </c>
      <c r="E17" s="113" t="s">
        <v>613</v>
      </c>
      <c r="F17" s="113" t="s">
        <v>1768</v>
      </c>
    </row>
    <row r="18" spans="1:6">
      <c r="A18" s="113" t="s">
        <v>213</v>
      </c>
      <c r="B18" s="113" t="s">
        <v>632</v>
      </c>
      <c r="C18" s="116" t="s">
        <v>617</v>
      </c>
      <c r="D18" s="113" t="s">
        <v>213</v>
      </c>
      <c r="E18" s="113" t="s">
        <v>639</v>
      </c>
      <c r="F18" s="113" t="s">
        <v>2702</v>
      </c>
    </row>
    <row r="19" spans="1:6">
      <c r="A19" s="112" t="s">
        <v>2717</v>
      </c>
      <c r="B19" s="112" t="s">
        <v>2718</v>
      </c>
      <c r="C19" s="112" t="s">
        <v>2719</v>
      </c>
      <c r="D19" s="113" t="s">
        <v>645</v>
      </c>
      <c r="E19" s="113" t="s">
        <v>552</v>
      </c>
      <c r="F19" s="113" t="s">
        <v>1847</v>
      </c>
    </row>
    <row r="20" spans="1:6">
      <c r="A20" s="113" t="s">
        <v>2720</v>
      </c>
      <c r="B20" s="113" t="s">
        <v>1127</v>
      </c>
      <c r="C20" s="113" t="s">
        <v>2700</v>
      </c>
      <c r="D20" s="117" t="s">
        <v>629</v>
      </c>
      <c r="E20" s="113" t="s">
        <v>550</v>
      </c>
      <c r="F20" s="113" t="s">
        <v>213</v>
      </c>
    </row>
    <row r="21" spans="1:6">
      <c r="A21" s="113" t="s">
        <v>2721</v>
      </c>
      <c r="B21" s="113" t="s">
        <v>2704</v>
      </c>
      <c r="C21" s="113" t="s">
        <v>2701</v>
      </c>
      <c r="D21" s="117" t="s">
        <v>547</v>
      </c>
      <c r="E21" s="113" t="s">
        <v>2722</v>
      </c>
      <c r="F21" s="114"/>
    </row>
    <row r="22" spans="1:6">
      <c r="A22" s="113" t="s">
        <v>629</v>
      </c>
      <c r="B22" s="113" t="s">
        <v>542</v>
      </c>
      <c r="C22" s="113" t="s">
        <v>2703</v>
      </c>
      <c r="D22" s="112" t="s">
        <v>2723</v>
      </c>
      <c r="E22" s="112" t="s">
        <v>2724</v>
      </c>
      <c r="F22" s="112" t="s">
        <v>2725</v>
      </c>
    </row>
    <row r="23" spans="1:6">
      <c r="A23" s="113" t="s">
        <v>1772</v>
      </c>
      <c r="B23" s="113" t="s">
        <v>2726</v>
      </c>
      <c r="C23" s="113" t="s">
        <v>1936</v>
      </c>
      <c r="D23" s="117" t="s">
        <v>644</v>
      </c>
      <c r="E23" s="113" t="s">
        <v>543</v>
      </c>
      <c r="F23" s="113" t="s">
        <v>1942</v>
      </c>
    </row>
    <row r="24" spans="1:6">
      <c r="A24" s="113" t="s">
        <v>1768</v>
      </c>
      <c r="B24" s="113" t="s">
        <v>633</v>
      </c>
      <c r="C24" s="112" t="s">
        <v>2727</v>
      </c>
      <c r="D24" s="113" t="s">
        <v>592</v>
      </c>
      <c r="E24" s="113" t="s">
        <v>638</v>
      </c>
      <c r="F24" s="113" t="s">
        <v>569</v>
      </c>
    </row>
    <row r="25" spans="1:6">
      <c r="A25" s="113" t="s">
        <v>2702</v>
      </c>
      <c r="B25" s="116" t="s">
        <v>713</v>
      </c>
      <c r="C25" s="113" t="s">
        <v>1772</v>
      </c>
      <c r="D25" s="113" t="s">
        <v>1291</v>
      </c>
      <c r="E25" s="113" t="s">
        <v>1917</v>
      </c>
      <c r="F25" s="113" t="s">
        <v>594</v>
      </c>
    </row>
    <row r="26" spans="1:6">
      <c r="A26" s="113" t="s">
        <v>1847</v>
      </c>
      <c r="B26" s="116" t="s">
        <v>609</v>
      </c>
      <c r="C26" s="113" t="s">
        <v>1768</v>
      </c>
      <c r="D26" s="113" t="s">
        <v>1925</v>
      </c>
      <c r="E26" s="113" t="s">
        <v>821</v>
      </c>
      <c r="F26" s="113" t="s">
        <v>719</v>
      </c>
    </row>
    <row r="27" spans="1:6">
      <c r="A27" s="113" t="s">
        <v>213</v>
      </c>
      <c r="B27" s="116" t="s">
        <v>636</v>
      </c>
      <c r="C27" s="113" t="s">
        <v>2702</v>
      </c>
      <c r="D27" s="113" t="s">
        <v>655</v>
      </c>
      <c r="E27" s="113" t="s">
        <v>1678</v>
      </c>
      <c r="F27" s="113" t="s">
        <v>1772</v>
      </c>
    </row>
    <row r="28" spans="1:6">
      <c r="A28" s="112" t="s">
        <v>2728</v>
      </c>
      <c r="B28" s="112" t="s">
        <v>2729</v>
      </c>
      <c r="C28" s="113" t="s">
        <v>1847</v>
      </c>
      <c r="D28" s="113" t="s">
        <v>567</v>
      </c>
      <c r="E28" s="113" t="s">
        <v>464</v>
      </c>
      <c r="F28" s="113" t="s">
        <v>1768</v>
      </c>
    </row>
    <row r="29" spans="1:6">
      <c r="A29" s="113" t="s">
        <v>479</v>
      </c>
      <c r="B29" s="113" t="s">
        <v>700</v>
      </c>
      <c r="C29" s="117" t="s">
        <v>213</v>
      </c>
      <c r="D29" s="113" t="s">
        <v>595</v>
      </c>
      <c r="E29" s="113" t="s">
        <v>655</v>
      </c>
      <c r="F29" s="113" t="s">
        <v>2702</v>
      </c>
    </row>
    <row r="30" spans="1:6">
      <c r="A30" s="113" t="s">
        <v>751</v>
      </c>
      <c r="B30" s="113" t="s">
        <v>699</v>
      </c>
      <c r="C30" s="112" t="s">
        <v>2730</v>
      </c>
      <c r="D30" s="113" t="s">
        <v>1858</v>
      </c>
      <c r="E30" s="113" t="s">
        <v>567</v>
      </c>
      <c r="F30" s="113" t="s">
        <v>1847</v>
      </c>
    </row>
    <row r="31" spans="1:6">
      <c r="A31" s="113" t="s">
        <v>19</v>
      </c>
      <c r="B31" s="113" t="s">
        <v>576</v>
      </c>
      <c r="C31" s="117" t="s">
        <v>633</v>
      </c>
      <c r="D31" s="115"/>
      <c r="E31" s="112" t="s">
        <v>2731</v>
      </c>
      <c r="F31" s="112" t="s">
        <v>2732</v>
      </c>
    </row>
    <row r="32" spans="1:6">
      <c r="A32" s="113" t="s">
        <v>1715</v>
      </c>
      <c r="B32" s="113" t="s">
        <v>2721</v>
      </c>
      <c r="C32" s="117" t="s">
        <v>713</v>
      </c>
      <c r="D32" s="115"/>
      <c r="E32" s="113" t="s">
        <v>257</v>
      </c>
      <c r="F32" s="113" t="s">
        <v>1840</v>
      </c>
    </row>
    <row r="33" spans="1:6">
      <c r="A33" s="113" t="s">
        <v>1658</v>
      </c>
      <c r="B33" s="113" t="s">
        <v>1772</v>
      </c>
      <c r="C33" s="117" t="s">
        <v>609</v>
      </c>
      <c r="D33" s="115"/>
      <c r="E33" s="113" t="s">
        <v>1872</v>
      </c>
      <c r="F33" s="113" t="s">
        <v>2733</v>
      </c>
    </row>
    <row r="34" spans="1:6">
      <c r="A34" s="113" t="s">
        <v>1860</v>
      </c>
      <c r="B34" s="113" t="s">
        <v>2702</v>
      </c>
      <c r="C34" s="117" t="s">
        <v>636</v>
      </c>
      <c r="D34" s="115"/>
      <c r="E34" s="113" t="s">
        <v>579</v>
      </c>
      <c r="F34" s="113" t="s">
        <v>645</v>
      </c>
    </row>
    <row r="35" spans="1:6">
      <c r="A35" s="113" t="s">
        <v>2696</v>
      </c>
      <c r="B35" s="113" t="s">
        <v>1847</v>
      </c>
      <c r="C35" s="117" t="s">
        <v>642</v>
      </c>
      <c r="D35" s="115"/>
      <c r="E35" s="113" t="s">
        <v>617</v>
      </c>
      <c r="F35" s="113" t="s">
        <v>1772</v>
      </c>
    </row>
    <row r="36" spans="1:6">
      <c r="A36" s="113" t="s">
        <v>98</v>
      </c>
      <c r="B36" s="113" t="s">
        <v>213</v>
      </c>
      <c r="C36" s="117" t="s">
        <v>648</v>
      </c>
      <c r="D36" s="115"/>
      <c r="E36" s="113" t="s">
        <v>710</v>
      </c>
      <c r="F36" s="113" t="s">
        <v>1768</v>
      </c>
    </row>
    <row r="37" spans="1:6">
      <c r="A37" s="112" t="s">
        <v>2734</v>
      </c>
      <c r="B37" s="112" t="s">
        <v>2735</v>
      </c>
      <c r="C37" s="113" t="s">
        <v>628</v>
      </c>
      <c r="D37" s="115"/>
      <c r="E37" s="113" t="s">
        <v>608</v>
      </c>
      <c r="F37" s="113" t="s">
        <v>2702</v>
      </c>
    </row>
    <row r="38" spans="1:6">
      <c r="A38" s="113" t="s">
        <v>1309</v>
      </c>
      <c r="B38" s="113" t="s">
        <v>1678</v>
      </c>
      <c r="C38" s="117" t="s">
        <v>2716</v>
      </c>
      <c r="D38" s="115"/>
      <c r="E38" s="113" t="s">
        <v>711</v>
      </c>
      <c r="F38" s="113" t="s">
        <v>1847</v>
      </c>
    </row>
    <row r="39" spans="1:6">
      <c r="A39" s="113" t="s">
        <v>595</v>
      </c>
      <c r="B39" s="113" t="s">
        <v>464</v>
      </c>
      <c r="C39" s="115"/>
      <c r="D39" s="115"/>
      <c r="E39" s="113" t="s">
        <v>637</v>
      </c>
      <c r="F39" s="113" t="s">
        <v>213</v>
      </c>
    </row>
    <row r="40" spans="1:6">
      <c r="A40" s="113" t="s">
        <v>645</v>
      </c>
      <c r="B40" s="113" t="s">
        <v>655</v>
      </c>
      <c r="C40" s="115"/>
      <c r="D40" s="115"/>
      <c r="E40" s="115"/>
      <c r="F40" s="115"/>
    </row>
    <row r="41" spans="1:6">
      <c r="A41" s="113" t="s">
        <v>547</v>
      </c>
      <c r="B41" s="113" t="s">
        <v>567</v>
      </c>
      <c r="C41" s="115"/>
      <c r="D41" s="115"/>
      <c r="E41" s="115"/>
      <c r="F41" s="115"/>
    </row>
    <row r="42" spans="1:6">
      <c r="A42" s="113" t="s">
        <v>1858</v>
      </c>
      <c r="B42" s="113" t="s">
        <v>592</v>
      </c>
      <c r="C42" s="115"/>
      <c r="D42" s="115"/>
      <c r="E42" s="115"/>
      <c r="F42" s="115"/>
    </row>
    <row r="43" spans="1:6">
      <c r="A43" s="113" t="s">
        <v>1768</v>
      </c>
      <c r="B43" s="113" t="s">
        <v>1291</v>
      </c>
      <c r="C43" s="115"/>
      <c r="D43" s="115"/>
      <c r="E43" s="115"/>
      <c r="F43" s="115"/>
    </row>
    <row r="44" spans="1:6">
      <c r="A44" s="113" t="s">
        <v>1847</v>
      </c>
      <c r="B44" s="113" t="s">
        <v>1925</v>
      </c>
      <c r="C44" s="115"/>
      <c r="D44" s="115"/>
      <c r="E44" s="115"/>
      <c r="F44" s="115"/>
    </row>
    <row r="45" spans="1:6">
      <c r="A45" s="113" t="s">
        <v>1985</v>
      </c>
      <c r="B45" s="113" t="s">
        <v>644</v>
      </c>
      <c r="C45" s="115"/>
      <c r="D45" s="115"/>
      <c r="E45" s="115"/>
      <c r="F45" s="115"/>
    </row>
    <row r="46" spans="1:6">
      <c r="A46" s="113" t="s">
        <v>2736</v>
      </c>
      <c r="B46" s="113" t="s">
        <v>2737</v>
      </c>
      <c r="C46" s="115"/>
      <c r="D46" s="115"/>
      <c r="E46" s="115"/>
      <c r="F46" s="1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AC340"/>
  <sheetViews>
    <sheetView topLeftCell="A319" workbookViewId="0">
      <selection sqref="A1:AC340"/>
    </sheetView>
  </sheetViews>
  <sheetFormatPr defaultRowHeight="15"/>
  <sheetData>
    <row r="1" spans="1:29">
      <c r="A1" s="118" t="s">
        <v>2738</v>
      </c>
      <c r="B1" s="118" t="s">
        <v>2739</v>
      </c>
      <c r="C1" s="118" t="s">
        <v>2740</v>
      </c>
      <c r="D1" s="96"/>
      <c r="E1" s="98"/>
      <c r="F1" s="96"/>
      <c r="G1" s="98"/>
      <c r="H1" s="96" t="s">
        <v>2741</v>
      </c>
      <c r="I1" s="96">
        <v>26</v>
      </c>
      <c r="J1" s="96" t="s">
        <v>554</v>
      </c>
      <c r="K1" s="96"/>
      <c r="L1" s="97" t="s">
        <v>2742</v>
      </c>
      <c r="M1" s="96"/>
      <c r="N1" s="96"/>
      <c r="O1" s="96"/>
      <c r="P1" s="119" t="s">
        <v>2743</v>
      </c>
      <c r="Q1" s="96"/>
      <c r="R1" s="96"/>
      <c r="S1" s="96"/>
      <c r="T1" s="96"/>
      <c r="U1" s="102" t="s">
        <v>2744</v>
      </c>
      <c r="V1" s="96"/>
      <c r="W1" s="96"/>
      <c r="X1" s="99"/>
      <c r="Y1" s="96"/>
      <c r="Z1" s="96"/>
      <c r="AA1" s="96"/>
      <c r="AB1" s="96"/>
      <c r="AC1" s="96"/>
    </row>
    <row r="2" spans="1:29">
      <c r="A2" s="98"/>
      <c r="B2" s="98"/>
      <c r="C2" s="98"/>
      <c r="D2" s="96"/>
      <c r="E2" s="96"/>
      <c r="F2" s="96"/>
      <c r="G2" s="98"/>
      <c r="H2" s="96"/>
      <c r="I2" s="96">
        <v>2</v>
      </c>
      <c r="J2" s="96">
        <v>2</v>
      </c>
      <c r="K2" s="96"/>
      <c r="L2" s="99" t="s">
        <v>1997</v>
      </c>
      <c r="M2" s="99" t="s">
        <v>2745</v>
      </c>
      <c r="N2" s="96"/>
      <c r="O2" s="96"/>
      <c r="P2" s="98" t="s">
        <v>2746</v>
      </c>
      <c r="Q2" s="96" t="s">
        <v>2747</v>
      </c>
      <c r="R2" s="98" t="s">
        <v>1692</v>
      </c>
      <c r="S2" s="96">
        <v>0</v>
      </c>
      <c r="T2" s="96"/>
      <c r="U2" s="102" t="s">
        <v>2748</v>
      </c>
      <c r="V2" s="102"/>
      <c r="W2" s="102"/>
      <c r="X2" s="96"/>
      <c r="Y2" s="96"/>
      <c r="Z2" s="96"/>
      <c r="AA2" s="96"/>
      <c r="AB2" s="96"/>
      <c r="AC2" s="96"/>
    </row>
    <row r="3" spans="1:29">
      <c r="A3" s="98"/>
      <c r="B3" s="98"/>
      <c r="C3" s="98"/>
      <c r="D3" s="96"/>
      <c r="E3" s="96"/>
      <c r="F3" s="96"/>
      <c r="G3" s="98"/>
      <c r="H3" s="96"/>
      <c r="I3" s="96">
        <v>15</v>
      </c>
      <c r="J3" s="96" t="s">
        <v>1039</v>
      </c>
      <c r="K3" s="96"/>
      <c r="L3" s="99" t="s">
        <v>77</v>
      </c>
      <c r="M3" s="99" t="s">
        <v>2749</v>
      </c>
      <c r="N3" s="96"/>
      <c r="O3" s="96"/>
      <c r="P3" s="98" t="s">
        <v>2750</v>
      </c>
      <c r="Q3" s="96" t="s">
        <v>2751</v>
      </c>
      <c r="R3" s="98" t="s">
        <v>1881</v>
      </c>
      <c r="S3" s="96">
        <v>1</v>
      </c>
      <c r="T3" s="96"/>
      <c r="U3" s="102"/>
      <c r="V3" s="102" t="s">
        <v>2752</v>
      </c>
      <c r="W3" s="102" t="s">
        <v>2753</v>
      </c>
      <c r="X3" s="96"/>
      <c r="Y3" s="96"/>
      <c r="Z3" s="96"/>
      <c r="AA3" s="96"/>
      <c r="AB3" s="96"/>
      <c r="AC3" s="96"/>
    </row>
    <row r="4" spans="1:29">
      <c r="A4" s="98"/>
      <c r="B4" s="98"/>
      <c r="C4" s="98"/>
      <c r="D4" s="96"/>
      <c r="E4" s="96"/>
      <c r="F4" s="96"/>
      <c r="G4" s="98"/>
      <c r="H4" s="96"/>
      <c r="I4" s="96">
        <v>39</v>
      </c>
      <c r="J4" s="96">
        <v>27</v>
      </c>
      <c r="K4" s="96"/>
      <c r="L4" s="99" t="s">
        <v>128</v>
      </c>
      <c r="M4" s="99" t="s">
        <v>2754</v>
      </c>
      <c r="N4" s="96"/>
      <c r="O4" s="96"/>
      <c r="P4" s="98" t="s">
        <v>2755</v>
      </c>
      <c r="Q4" s="96" t="s">
        <v>2756</v>
      </c>
      <c r="R4" s="98" t="s">
        <v>2056</v>
      </c>
      <c r="S4" s="96">
        <v>2</v>
      </c>
      <c r="T4" s="96"/>
      <c r="U4" s="102" t="s">
        <v>2757</v>
      </c>
      <c r="V4" s="102" t="s">
        <v>2758</v>
      </c>
      <c r="W4" s="102" t="s">
        <v>2759</v>
      </c>
      <c r="X4" s="96" t="s">
        <v>2760</v>
      </c>
      <c r="Y4" s="96"/>
      <c r="Z4" s="96"/>
      <c r="AA4" s="96"/>
      <c r="AB4" s="96"/>
      <c r="AC4" s="96"/>
    </row>
    <row r="5" spans="1:29">
      <c r="A5" s="120"/>
      <c r="B5" s="120"/>
      <c r="C5" s="120"/>
      <c r="D5" s="96"/>
      <c r="E5" s="96"/>
      <c r="F5" s="96"/>
      <c r="G5" s="98"/>
      <c r="H5" s="96"/>
      <c r="I5" s="96">
        <v>4</v>
      </c>
      <c r="J5" s="96">
        <v>4</v>
      </c>
      <c r="K5" s="96"/>
      <c r="L5" s="99" t="s">
        <v>35</v>
      </c>
      <c r="M5" s="99" t="s">
        <v>2761</v>
      </c>
      <c r="N5" s="96"/>
      <c r="O5" s="96"/>
      <c r="P5" s="98" t="s">
        <v>534</v>
      </c>
      <c r="Q5" s="96" t="s">
        <v>2762</v>
      </c>
      <c r="R5" s="98" t="s">
        <v>2012</v>
      </c>
      <c r="S5" s="96">
        <v>3</v>
      </c>
      <c r="T5" s="96"/>
      <c r="U5" s="102" t="s">
        <v>2763</v>
      </c>
      <c r="V5" s="102" t="s">
        <v>2764</v>
      </c>
      <c r="W5" s="102" t="s">
        <v>2765</v>
      </c>
      <c r="X5" s="96"/>
      <c r="Y5" s="96"/>
      <c r="Z5" s="96"/>
      <c r="AA5" s="96"/>
      <c r="AB5" s="96"/>
      <c r="AC5" s="96"/>
    </row>
    <row r="6" spans="1:29">
      <c r="A6" s="98"/>
      <c r="B6" s="98"/>
      <c r="C6" s="98"/>
      <c r="D6" s="96"/>
      <c r="E6" s="96" t="s">
        <v>2766</v>
      </c>
      <c r="F6" s="96"/>
      <c r="G6" s="98"/>
      <c r="H6" s="96"/>
      <c r="I6" s="96">
        <v>1</v>
      </c>
      <c r="J6" s="96">
        <v>1</v>
      </c>
      <c r="K6" s="96"/>
      <c r="L6" s="99" t="s">
        <v>93</v>
      </c>
      <c r="M6" s="99" t="s">
        <v>2767</v>
      </c>
      <c r="N6" s="96"/>
      <c r="O6" s="96"/>
      <c r="P6" s="98" t="s">
        <v>2768</v>
      </c>
      <c r="Q6" s="96" t="s">
        <v>2769</v>
      </c>
      <c r="R6" s="98" t="s">
        <v>2027</v>
      </c>
      <c r="S6" s="96">
        <v>4</v>
      </c>
      <c r="T6" s="96"/>
      <c r="U6" s="102" t="s">
        <v>2770</v>
      </c>
      <c r="V6" s="102" t="s">
        <v>2771</v>
      </c>
      <c r="W6" s="102" t="s">
        <v>2772</v>
      </c>
      <c r="X6" s="96"/>
      <c r="Y6" s="96"/>
      <c r="Z6" s="96"/>
      <c r="AA6" s="96"/>
      <c r="AB6" s="96"/>
      <c r="AC6" s="96"/>
    </row>
    <row r="7" spans="1:29">
      <c r="A7" s="98"/>
      <c r="B7" s="98"/>
      <c r="C7" s="98"/>
      <c r="D7" s="96"/>
      <c r="E7" s="96" t="s">
        <v>2773</v>
      </c>
      <c r="F7" s="96"/>
      <c r="G7" s="98"/>
      <c r="H7" s="96"/>
      <c r="I7" s="96">
        <v>38</v>
      </c>
      <c r="J7" s="96">
        <v>26</v>
      </c>
      <c r="K7" s="96"/>
      <c r="L7" s="99" t="s">
        <v>162</v>
      </c>
      <c r="M7" s="99" t="s">
        <v>2774</v>
      </c>
      <c r="N7" s="96"/>
      <c r="O7" s="96"/>
      <c r="P7" s="98" t="s">
        <v>1915</v>
      </c>
      <c r="Q7" s="96" t="s">
        <v>2775</v>
      </c>
      <c r="R7" s="98" t="s">
        <v>2060</v>
      </c>
      <c r="S7" s="96">
        <v>5</v>
      </c>
      <c r="T7" s="96"/>
      <c r="U7" s="102" t="s">
        <v>2776</v>
      </c>
      <c r="V7" s="102" t="s">
        <v>2777</v>
      </c>
      <c r="W7" s="102" t="s">
        <v>2778</v>
      </c>
      <c r="X7" s="96"/>
      <c r="Y7" s="96"/>
      <c r="Z7" s="96"/>
      <c r="AA7" s="96"/>
      <c r="AB7" s="96"/>
      <c r="AC7" s="96"/>
    </row>
    <row r="8" spans="1:29">
      <c r="A8" s="98"/>
      <c r="B8" s="98"/>
      <c r="C8" s="98"/>
      <c r="D8" s="96"/>
      <c r="E8" s="96" t="s">
        <v>2779</v>
      </c>
      <c r="F8" s="96"/>
      <c r="G8" s="98"/>
      <c r="H8" s="96"/>
      <c r="I8" s="96">
        <v>66</v>
      </c>
      <c r="J8" s="96">
        <v>42</v>
      </c>
      <c r="K8" s="96"/>
      <c r="L8" s="99" t="s">
        <v>523</v>
      </c>
      <c r="M8" s="99" t="s">
        <v>2780</v>
      </c>
      <c r="N8" s="96"/>
      <c r="O8" s="96"/>
      <c r="P8" s="98" t="s">
        <v>2781</v>
      </c>
      <c r="Q8" s="96" t="s">
        <v>2782</v>
      </c>
      <c r="R8" s="98" t="s">
        <v>2062</v>
      </c>
      <c r="S8" s="96">
        <v>6</v>
      </c>
      <c r="T8" s="96"/>
      <c r="U8" s="102" t="s">
        <v>2783</v>
      </c>
      <c r="V8" s="102" t="s">
        <v>2784</v>
      </c>
      <c r="W8" s="102" t="s">
        <v>2785</v>
      </c>
      <c r="X8" s="96"/>
      <c r="Y8" s="96"/>
      <c r="Z8" s="96"/>
      <c r="AA8" s="96"/>
      <c r="AB8" s="96"/>
      <c r="AC8" s="96"/>
    </row>
    <row r="9" spans="1:29">
      <c r="A9" s="98"/>
      <c r="B9" s="98"/>
      <c r="C9" s="98"/>
      <c r="D9" s="96"/>
      <c r="E9" s="96"/>
      <c r="F9" s="96"/>
      <c r="G9" s="98"/>
      <c r="H9" s="96"/>
      <c r="I9" s="96">
        <v>10</v>
      </c>
      <c r="J9" s="96" t="s">
        <v>1014</v>
      </c>
      <c r="K9" s="96"/>
      <c r="L9" s="99" t="s">
        <v>545</v>
      </c>
      <c r="M9" s="99" t="s">
        <v>2786</v>
      </c>
      <c r="N9" s="96"/>
      <c r="O9" s="96"/>
      <c r="P9" s="98" t="s">
        <v>2787</v>
      </c>
      <c r="Q9" s="96" t="s">
        <v>2788</v>
      </c>
      <c r="R9" s="98" t="s">
        <v>2064</v>
      </c>
      <c r="S9" s="96">
        <v>7</v>
      </c>
      <c r="T9" s="96"/>
      <c r="U9" s="102" t="s">
        <v>2789</v>
      </c>
      <c r="V9" s="102" t="s">
        <v>2790</v>
      </c>
      <c r="W9" s="102" t="s">
        <v>2791</v>
      </c>
      <c r="X9" s="96"/>
      <c r="Y9" s="96"/>
      <c r="Z9" s="96"/>
      <c r="AA9" s="96"/>
      <c r="AB9" s="96"/>
      <c r="AC9" s="96"/>
    </row>
    <row r="10" spans="1:29">
      <c r="A10" s="98"/>
      <c r="B10" s="98"/>
      <c r="C10" s="98"/>
      <c r="D10" s="96"/>
      <c r="E10" s="96"/>
      <c r="F10" s="96"/>
      <c r="G10" s="98"/>
      <c r="H10" s="96"/>
      <c r="I10" s="96">
        <v>40</v>
      </c>
      <c r="J10" s="96">
        <v>28</v>
      </c>
      <c r="K10" s="96"/>
      <c r="L10" s="99" t="s">
        <v>2792</v>
      </c>
      <c r="M10" s="99" t="s">
        <v>2793</v>
      </c>
      <c r="N10" s="96"/>
      <c r="O10" s="96"/>
      <c r="P10" s="98" t="s">
        <v>2794</v>
      </c>
      <c r="Q10" s="96" t="s">
        <v>2795</v>
      </c>
      <c r="R10" s="98" t="s">
        <v>2066</v>
      </c>
      <c r="S10" s="96">
        <v>8</v>
      </c>
      <c r="T10" s="96"/>
      <c r="U10" s="102"/>
      <c r="V10" s="120"/>
      <c r="W10" s="120"/>
      <c r="X10" s="96"/>
      <c r="Y10" s="96"/>
      <c r="Z10" s="96"/>
      <c r="AA10" s="96"/>
      <c r="AB10" s="96"/>
      <c r="AC10" s="96"/>
    </row>
    <row r="11" spans="1:29">
      <c r="A11" s="98" t="s">
        <v>2796</v>
      </c>
      <c r="B11" s="98" t="s">
        <v>2797</v>
      </c>
      <c r="C11" s="98" t="s">
        <v>2798</v>
      </c>
      <c r="D11" s="96" t="s">
        <v>2799</v>
      </c>
      <c r="E11" s="96"/>
      <c r="F11" s="96"/>
      <c r="G11" s="98"/>
      <c r="H11" s="96"/>
      <c r="I11" s="96">
        <v>15</v>
      </c>
      <c r="J11" s="96" t="s">
        <v>1039</v>
      </c>
      <c r="K11" s="96"/>
      <c r="L11" s="99" t="s">
        <v>2800</v>
      </c>
      <c r="M11" s="99" t="s">
        <v>2801</v>
      </c>
      <c r="N11" s="96"/>
      <c r="O11" s="96"/>
      <c r="P11" s="98" t="s">
        <v>734</v>
      </c>
      <c r="Q11" s="96" t="s">
        <v>2802</v>
      </c>
      <c r="R11" s="98" t="s">
        <v>2069</v>
      </c>
      <c r="S11" s="96">
        <v>9</v>
      </c>
      <c r="T11" s="96"/>
      <c r="U11" s="102"/>
      <c r="V11" s="102" t="s">
        <v>2803</v>
      </c>
      <c r="W11" s="102" t="s">
        <v>2804</v>
      </c>
      <c r="X11" s="96"/>
      <c r="Y11" s="96"/>
      <c r="Z11" s="96"/>
      <c r="AA11" s="96"/>
      <c r="AB11" s="96"/>
      <c r="AC11" s="96"/>
    </row>
    <row r="12" spans="1:29">
      <c r="A12" s="98" t="s">
        <v>2805</v>
      </c>
      <c r="B12" s="98" t="s">
        <v>702</v>
      </c>
      <c r="C12" s="98"/>
      <c r="D12" s="96" t="s">
        <v>2806</v>
      </c>
      <c r="E12" s="102" t="s">
        <v>2807</v>
      </c>
      <c r="F12" s="96"/>
      <c r="G12" s="98"/>
      <c r="H12" s="96"/>
      <c r="I12" s="96"/>
      <c r="J12" s="96"/>
      <c r="K12" s="96"/>
      <c r="L12" s="99" t="s">
        <v>2808</v>
      </c>
      <c r="M12" s="99" t="s">
        <v>2809</v>
      </c>
      <c r="N12" s="96"/>
      <c r="O12" s="96"/>
      <c r="P12" s="98" t="s">
        <v>1741</v>
      </c>
      <c r="Q12" s="96" t="s">
        <v>2810</v>
      </c>
      <c r="R12" s="98" t="s">
        <v>1845</v>
      </c>
      <c r="S12" s="96" t="s">
        <v>1430</v>
      </c>
      <c r="T12" s="96"/>
      <c r="U12" s="102"/>
      <c r="V12" s="120" t="s">
        <v>2811</v>
      </c>
      <c r="W12" s="120" t="s">
        <v>2812</v>
      </c>
      <c r="X12" s="96"/>
      <c r="Y12" s="96"/>
      <c r="Z12" s="96"/>
      <c r="AA12" s="96"/>
      <c r="AB12" s="96"/>
      <c r="AC12" s="96"/>
    </row>
    <row r="13" spans="1:29">
      <c r="A13" s="98" t="s">
        <v>2813</v>
      </c>
      <c r="B13" s="98" t="s">
        <v>2814</v>
      </c>
      <c r="C13" s="98" t="s">
        <v>2815</v>
      </c>
      <c r="D13" s="120"/>
      <c r="E13" s="120"/>
      <c r="F13" s="96"/>
      <c r="G13" s="98"/>
      <c r="H13" s="96"/>
      <c r="I13" s="96"/>
      <c r="J13" s="96"/>
      <c r="K13" s="96"/>
      <c r="L13" s="99" t="s">
        <v>1670</v>
      </c>
      <c r="M13" s="99" t="s">
        <v>2816</v>
      </c>
      <c r="N13" s="96"/>
      <c r="O13" s="96"/>
      <c r="P13" s="98" t="s">
        <v>2817</v>
      </c>
      <c r="Q13" s="96" t="s">
        <v>2818</v>
      </c>
      <c r="R13" s="98" t="s">
        <v>2013</v>
      </c>
      <c r="S13" s="96" t="s">
        <v>1436</v>
      </c>
      <c r="T13" s="96"/>
      <c r="U13" s="102"/>
      <c r="V13" s="102"/>
      <c r="W13" s="102" t="s">
        <v>2819</v>
      </c>
      <c r="X13" s="96"/>
      <c r="Y13" s="96"/>
      <c r="Z13" s="96"/>
      <c r="AA13" s="96"/>
      <c r="AB13" s="96"/>
      <c r="AC13" s="96"/>
    </row>
    <row r="14" spans="1:29">
      <c r="A14" s="98" t="s">
        <v>2194</v>
      </c>
      <c r="B14" s="98" t="s">
        <v>2820</v>
      </c>
      <c r="C14" s="98" t="s">
        <v>2821</v>
      </c>
      <c r="D14" s="96" t="s">
        <v>2822</v>
      </c>
      <c r="E14" s="102" t="s">
        <v>2823</v>
      </c>
      <c r="F14" s="96"/>
      <c r="G14" s="98"/>
      <c r="H14" s="96"/>
      <c r="I14" s="96"/>
      <c r="J14" s="96"/>
      <c r="K14" s="96"/>
      <c r="L14" s="99" t="s">
        <v>646</v>
      </c>
      <c r="M14" s="99" t="s">
        <v>2824</v>
      </c>
      <c r="N14" s="96"/>
      <c r="O14" s="96"/>
      <c r="P14" s="98" t="s">
        <v>1655</v>
      </c>
      <c r="Q14" s="96" t="s">
        <v>2825</v>
      </c>
      <c r="R14" s="98" t="s">
        <v>2011</v>
      </c>
      <c r="S14" s="96" t="s">
        <v>1442</v>
      </c>
      <c r="T14" s="96"/>
      <c r="U14" s="102" t="s">
        <v>2826</v>
      </c>
      <c r="V14" s="102" t="s">
        <v>2827</v>
      </c>
      <c r="W14" s="102" t="s">
        <v>2828</v>
      </c>
      <c r="X14" s="96"/>
      <c r="Y14" s="96"/>
      <c r="Z14" s="96"/>
      <c r="AA14" s="96"/>
      <c r="AB14" s="96"/>
      <c r="AC14" s="96"/>
    </row>
    <row r="15" spans="1:29">
      <c r="A15" s="98" t="s">
        <v>2829</v>
      </c>
      <c r="B15" s="98" t="s">
        <v>2830</v>
      </c>
      <c r="C15" s="98" t="s">
        <v>2831</v>
      </c>
      <c r="D15" s="96" t="s">
        <v>2832</v>
      </c>
      <c r="E15" s="102"/>
      <c r="F15" s="96"/>
      <c r="G15" s="98"/>
      <c r="H15" s="96"/>
      <c r="I15" s="96"/>
      <c r="J15" s="96"/>
      <c r="K15" s="96"/>
      <c r="L15" s="99" t="s">
        <v>1680</v>
      </c>
      <c r="M15" s="99" t="s">
        <v>2833</v>
      </c>
      <c r="N15" s="96"/>
      <c r="O15" s="96"/>
      <c r="P15" s="98" t="s">
        <v>2834</v>
      </c>
      <c r="Q15" s="96" t="s">
        <v>2835</v>
      </c>
      <c r="R15" s="98" t="s">
        <v>1904</v>
      </c>
      <c r="S15" s="96" t="s">
        <v>2836</v>
      </c>
      <c r="T15" s="96"/>
      <c r="U15" s="102"/>
      <c r="V15" s="102" t="s">
        <v>2837</v>
      </c>
      <c r="W15" s="102" t="s">
        <v>2838</v>
      </c>
      <c r="X15" s="96"/>
      <c r="Y15" s="96"/>
      <c r="Z15" s="96"/>
      <c r="AA15" s="96"/>
      <c r="AB15" s="96"/>
      <c r="AC15" s="96"/>
    </row>
    <row r="16" spans="1:29">
      <c r="A16" s="98" t="s">
        <v>2839</v>
      </c>
      <c r="B16" s="98" t="s">
        <v>2840</v>
      </c>
      <c r="C16" s="98"/>
      <c r="D16" s="96" t="s">
        <v>2841</v>
      </c>
      <c r="E16" s="102"/>
      <c r="F16" s="96"/>
      <c r="G16" s="98"/>
      <c r="H16" s="96"/>
      <c r="I16" s="96"/>
      <c r="J16" s="96"/>
      <c r="K16" s="96"/>
      <c r="L16" s="99" t="s">
        <v>1681</v>
      </c>
      <c r="M16" s="99"/>
      <c r="N16" s="96"/>
      <c r="O16" s="96"/>
      <c r="P16" s="98" t="s">
        <v>1945</v>
      </c>
      <c r="Q16" s="96" t="s">
        <v>2842</v>
      </c>
      <c r="R16" s="98" t="s">
        <v>1779</v>
      </c>
      <c r="S16" s="96" t="s">
        <v>1495</v>
      </c>
      <c r="T16" s="96"/>
      <c r="U16" s="102"/>
      <c r="V16" s="102"/>
      <c r="W16" s="102"/>
      <c r="X16" s="96"/>
      <c r="Y16" s="96"/>
      <c r="Z16" s="96"/>
      <c r="AA16" s="96"/>
      <c r="AB16" s="96"/>
      <c r="AC16" s="96"/>
    </row>
    <row r="17" spans="1:29">
      <c r="A17" s="98">
        <v>28000</v>
      </c>
      <c r="B17" s="98" t="s">
        <v>2843</v>
      </c>
      <c r="C17" s="98" t="s">
        <v>2844</v>
      </c>
      <c r="D17" s="98" t="s">
        <v>2845</v>
      </c>
      <c r="E17" s="102"/>
      <c r="F17" s="96"/>
      <c r="G17" s="98"/>
      <c r="H17" s="96"/>
      <c r="I17" s="96"/>
      <c r="J17" s="96"/>
      <c r="K17" s="96"/>
      <c r="L17" s="99" t="s">
        <v>1687</v>
      </c>
      <c r="M17" s="99"/>
      <c r="N17" s="96"/>
      <c r="O17" s="96"/>
      <c r="P17" s="98" t="s">
        <v>2846</v>
      </c>
      <c r="Q17" s="96" t="s">
        <v>2847</v>
      </c>
      <c r="R17" s="98" t="s">
        <v>1777</v>
      </c>
      <c r="S17" s="96" t="s">
        <v>1500</v>
      </c>
      <c r="T17" s="96"/>
      <c r="U17" s="102"/>
      <c r="V17" s="102"/>
      <c r="W17" s="102"/>
      <c r="X17" s="96"/>
      <c r="Y17" s="96"/>
      <c r="Z17" s="96"/>
      <c r="AA17" s="96"/>
      <c r="AB17" s="96"/>
      <c r="AC17" s="96"/>
    </row>
    <row r="18" spans="1:29">
      <c r="A18" s="98">
        <v>28200</v>
      </c>
      <c r="B18" s="98" t="s">
        <v>2848</v>
      </c>
      <c r="C18" s="98" t="s">
        <v>2849</v>
      </c>
      <c r="D18" s="96" t="s">
        <v>2850</v>
      </c>
      <c r="E18" s="102"/>
      <c r="F18" s="96"/>
      <c r="G18" s="98"/>
      <c r="H18" s="96"/>
      <c r="I18" s="96"/>
      <c r="J18" s="96"/>
      <c r="K18" s="96"/>
      <c r="L18" s="99" t="s">
        <v>1691</v>
      </c>
      <c r="M18" s="99" t="s">
        <v>2851</v>
      </c>
      <c r="N18" s="96"/>
      <c r="O18" s="96"/>
      <c r="P18" s="98" t="s">
        <v>2852</v>
      </c>
      <c r="Q18" s="96" t="s">
        <v>2853</v>
      </c>
      <c r="R18" s="98" t="s">
        <v>2018</v>
      </c>
      <c r="S18" s="96" t="s">
        <v>2854</v>
      </c>
      <c r="T18" s="96"/>
      <c r="U18" s="102"/>
      <c r="V18" s="102"/>
      <c r="W18" s="102"/>
      <c r="X18" s="96"/>
      <c r="Y18" s="96"/>
      <c r="Z18" s="96"/>
      <c r="AA18" s="96"/>
      <c r="AB18" s="96"/>
      <c r="AC18" s="96"/>
    </row>
    <row r="19" spans="1:29">
      <c r="A19" s="98" t="s">
        <v>2855</v>
      </c>
      <c r="B19" s="98" t="s">
        <v>2856</v>
      </c>
      <c r="C19" s="98" t="s">
        <v>2857</v>
      </c>
      <c r="D19" s="96" t="s">
        <v>2858</v>
      </c>
      <c r="E19" s="102"/>
      <c r="F19" s="96"/>
      <c r="G19" s="98"/>
      <c r="H19" s="96"/>
      <c r="I19" s="96"/>
      <c r="J19" s="96"/>
      <c r="K19" s="96"/>
      <c r="L19" s="99" t="s">
        <v>36</v>
      </c>
      <c r="M19" s="99"/>
      <c r="N19" s="96"/>
      <c r="O19" s="96"/>
      <c r="P19" s="98" t="s">
        <v>2859</v>
      </c>
      <c r="Q19" s="96" t="s">
        <v>2860</v>
      </c>
      <c r="R19" s="98" t="s">
        <v>1973</v>
      </c>
      <c r="S19" s="96" t="s">
        <v>2861</v>
      </c>
      <c r="T19" s="96"/>
      <c r="U19" s="102"/>
      <c r="V19" s="102"/>
      <c r="W19" s="102"/>
      <c r="X19" s="96"/>
      <c r="Y19" s="96"/>
      <c r="Z19" s="96"/>
      <c r="AA19" s="96"/>
      <c r="AB19" s="96"/>
      <c r="AC19" s="96"/>
    </row>
    <row r="20" spans="1:29">
      <c r="A20" s="98" t="s">
        <v>2862</v>
      </c>
      <c r="B20" s="98" t="s">
        <v>2863</v>
      </c>
      <c r="C20" s="98" t="s">
        <v>2864</v>
      </c>
      <c r="D20" s="96" t="s">
        <v>2865</v>
      </c>
      <c r="E20" s="102"/>
      <c r="F20" s="96"/>
      <c r="G20" s="98"/>
      <c r="H20" s="96"/>
      <c r="I20" s="96"/>
      <c r="J20" s="96"/>
      <c r="K20" s="96"/>
      <c r="L20" s="99" t="s">
        <v>2866</v>
      </c>
      <c r="M20" s="99" t="s">
        <v>2867</v>
      </c>
      <c r="N20" s="96"/>
      <c r="O20" s="96"/>
      <c r="P20" s="98" t="s">
        <v>2868</v>
      </c>
      <c r="Q20" s="96" t="s">
        <v>2869</v>
      </c>
      <c r="R20" s="98" t="s">
        <v>1930</v>
      </c>
      <c r="S20" s="96" t="s">
        <v>2870</v>
      </c>
      <c r="T20" s="96"/>
      <c r="U20" s="102"/>
      <c r="V20" s="102"/>
      <c r="W20" s="102"/>
      <c r="X20" s="96"/>
      <c r="Y20" s="96"/>
      <c r="Z20" s="96"/>
      <c r="AA20" s="96"/>
      <c r="AB20" s="96"/>
      <c r="AC20" s="96"/>
    </row>
    <row r="21" spans="1:29">
      <c r="A21" s="98" t="s">
        <v>2871</v>
      </c>
      <c r="B21" s="98" t="s">
        <v>2872</v>
      </c>
      <c r="C21" s="98" t="s">
        <v>2873</v>
      </c>
      <c r="D21" s="96" t="s">
        <v>2874</v>
      </c>
      <c r="E21" s="102"/>
      <c r="F21" s="96"/>
      <c r="G21" s="98"/>
      <c r="H21" s="96"/>
      <c r="I21" s="96"/>
      <c r="J21" s="96"/>
      <c r="K21" s="96"/>
      <c r="L21" s="99" t="s">
        <v>2875</v>
      </c>
      <c r="M21" s="99"/>
      <c r="N21" s="96"/>
      <c r="O21" s="96"/>
      <c r="P21" s="98" t="s">
        <v>451</v>
      </c>
      <c r="Q21" s="96" t="s">
        <v>2876</v>
      </c>
      <c r="R21" s="98" t="s">
        <v>2067</v>
      </c>
      <c r="S21" s="96" t="s">
        <v>2877</v>
      </c>
      <c r="T21" s="96"/>
      <c r="U21" s="102"/>
      <c r="V21" s="102"/>
      <c r="W21" s="102"/>
      <c r="X21" s="96"/>
      <c r="Y21" s="96"/>
      <c r="Z21" s="96"/>
      <c r="AA21" s="96"/>
      <c r="AB21" s="96"/>
      <c r="AC21" s="96"/>
    </row>
    <row r="22" spans="1:29">
      <c r="A22" s="98" t="s">
        <v>2878</v>
      </c>
      <c r="B22" s="98" t="s">
        <v>2879</v>
      </c>
      <c r="C22" s="98" t="s">
        <v>2880</v>
      </c>
      <c r="D22" s="96" t="s">
        <v>2881</v>
      </c>
      <c r="E22" s="102"/>
      <c r="F22" s="96"/>
      <c r="G22" s="98"/>
      <c r="H22" s="96"/>
      <c r="I22" s="96"/>
      <c r="J22" s="96"/>
      <c r="K22" s="96"/>
      <c r="L22" s="99" t="s">
        <v>2882</v>
      </c>
      <c r="M22" s="99"/>
      <c r="N22" s="96"/>
      <c r="O22" s="96"/>
      <c r="P22" s="98" t="s">
        <v>2883</v>
      </c>
      <c r="Q22" s="96" t="s">
        <v>2884</v>
      </c>
      <c r="R22" s="98" t="s">
        <v>1835</v>
      </c>
      <c r="S22" s="96" t="s">
        <v>2885</v>
      </c>
      <c r="T22" s="96"/>
      <c r="U22" s="102"/>
      <c r="V22" s="102"/>
      <c r="W22" s="102"/>
      <c r="X22" s="96"/>
      <c r="Y22" s="96"/>
      <c r="Z22" s="96"/>
      <c r="AA22" s="96"/>
      <c r="AB22" s="96"/>
      <c r="AC22" s="96"/>
    </row>
    <row r="23" spans="1:29">
      <c r="A23" s="98" t="s">
        <v>2886</v>
      </c>
      <c r="B23" s="98" t="s">
        <v>2887</v>
      </c>
      <c r="C23" s="98" t="s">
        <v>2888</v>
      </c>
      <c r="D23" s="96" t="s">
        <v>2889</v>
      </c>
      <c r="E23" s="102" t="s">
        <v>2890</v>
      </c>
      <c r="F23" s="96"/>
      <c r="G23" s="98"/>
      <c r="H23" s="96"/>
      <c r="I23" s="96"/>
      <c r="J23" s="96"/>
      <c r="K23" s="96"/>
      <c r="L23" s="99" t="s">
        <v>216</v>
      </c>
      <c r="M23" s="99"/>
      <c r="N23" s="96"/>
      <c r="O23" s="96"/>
      <c r="P23" s="98" t="s">
        <v>763</v>
      </c>
      <c r="Q23" s="96" t="s">
        <v>2891</v>
      </c>
      <c r="R23" s="98" t="s">
        <v>2073</v>
      </c>
      <c r="S23" s="96" t="s">
        <v>2892</v>
      </c>
      <c r="T23" s="96"/>
      <c r="U23" s="102"/>
      <c r="V23" s="102"/>
      <c r="W23" s="102"/>
      <c r="X23" s="96"/>
      <c r="Y23" s="96"/>
      <c r="Z23" s="96"/>
      <c r="AA23" s="96"/>
      <c r="AB23" s="96"/>
      <c r="AC23" s="96"/>
    </row>
    <row r="24" spans="1:29">
      <c r="A24" s="98" t="s">
        <v>2893</v>
      </c>
      <c r="B24" s="98" t="s">
        <v>2894</v>
      </c>
      <c r="C24" s="98" t="s">
        <v>2895</v>
      </c>
      <c r="D24" s="96" t="s">
        <v>2896</v>
      </c>
      <c r="E24" s="102" t="s">
        <v>2897</v>
      </c>
      <c r="F24" s="96"/>
      <c r="G24" s="98"/>
      <c r="H24" s="96"/>
      <c r="I24" s="96"/>
      <c r="J24" s="96"/>
      <c r="K24" s="96"/>
      <c r="L24" s="99" t="s">
        <v>200</v>
      </c>
      <c r="M24" s="99"/>
      <c r="N24" s="96"/>
      <c r="O24" s="96"/>
      <c r="P24" s="98" t="s">
        <v>695</v>
      </c>
      <c r="Q24" s="96" t="s">
        <v>2898</v>
      </c>
      <c r="R24" s="98" t="s">
        <v>2070</v>
      </c>
      <c r="S24" s="96" t="s">
        <v>2899</v>
      </c>
      <c r="T24" s="96"/>
      <c r="U24" s="102"/>
      <c r="V24" s="102"/>
      <c r="W24" s="102"/>
      <c r="X24" s="96"/>
      <c r="Y24" s="96"/>
      <c r="Z24" s="96"/>
      <c r="AA24" s="96"/>
      <c r="AB24" s="96"/>
      <c r="AC24" s="96"/>
    </row>
    <row r="25" spans="1:29">
      <c r="A25" s="98" t="s">
        <v>2900</v>
      </c>
      <c r="B25" s="98" t="s">
        <v>2901</v>
      </c>
      <c r="C25" s="98" t="s">
        <v>2902</v>
      </c>
      <c r="D25" s="96" t="s">
        <v>2903</v>
      </c>
      <c r="E25" s="102" t="s">
        <v>2904</v>
      </c>
      <c r="F25" s="96"/>
      <c r="G25" s="98"/>
      <c r="H25" s="96"/>
      <c r="I25" s="96"/>
      <c r="J25" s="96"/>
      <c r="K25" s="96"/>
      <c r="L25" s="99" t="s">
        <v>358</v>
      </c>
      <c r="M25" s="99" t="s">
        <v>2905</v>
      </c>
      <c r="N25" s="96"/>
      <c r="O25" s="96"/>
      <c r="P25" s="98" t="s">
        <v>1938</v>
      </c>
      <c r="Q25" s="96" t="s">
        <v>2906</v>
      </c>
      <c r="R25" s="98" t="s">
        <v>2043</v>
      </c>
      <c r="S25" s="96" t="s">
        <v>2907</v>
      </c>
      <c r="T25" s="96"/>
      <c r="U25" s="102"/>
      <c r="V25" s="102"/>
      <c r="W25" s="102"/>
      <c r="X25" s="96"/>
      <c r="Y25" s="96"/>
      <c r="Z25" s="96"/>
      <c r="AA25" s="96"/>
      <c r="AB25" s="96"/>
      <c r="AC25" s="96"/>
    </row>
    <row r="26" spans="1:29">
      <c r="A26" s="98" t="s">
        <v>2908</v>
      </c>
      <c r="B26" s="98" t="s">
        <v>2909</v>
      </c>
      <c r="C26" s="98" t="s">
        <v>2910</v>
      </c>
      <c r="D26" s="96" t="s">
        <v>2911</v>
      </c>
      <c r="E26" s="102" t="s">
        <v>2912</v>
      </c>
      <c r="F26" s="96"/>
      <c r="G26" s="98"/>
      <c r="H26" s="96"/>
      <c r="I26" s="96"/>
      <c r="J26" s="96"/>
      <c r="K26" s="96"/>
      <c r="L26" s="99" t="s">
        <v>2913</v>
      </c>
      <c r="M26" s="99" t="s">
        <v>2914</v>
      </c>
      <c r="N26" s="96"/>
      <c r="O26" s="96"/>
      <c r="P26" s="98" t="s">
        <v>1909</v>
      </c>
      <c r="Q26" s="96" t="s">
        <v>2915</v>
      </c>
      <c r="R26" s="98" t="s">
        <v>1784</v>
      </c>
      <c r="S26" s="96" t="s">
        <v>2107</v>
      </c>
      <c r="T26" s="96"/>
      <c r="U26" s="102"/>
      <c r="V26" s="102"/>
      <c r="W26" s="102"/>
      <c r="X26" s="96"/>
      <c r="Y26" s="96"/>
      <c r="Z26" s="96"/>
      <c r="AA26" s="96"/>
      <c r="AB26" s="96"/>
      <c r="AC26" s="96"/>
    </row>
    <row r="27" spans="1:29">
      <c r="A27" s="98" t="s">
        <v>2916</v>
      </c>
      <c r="B27" s="98" t="s">
        <v>2917</v>
      </c>
      <c r="C27" s="98" t="s">
        <v>2918</v>
      </c>
      <c r="D27" s="96" t="s">
        <v>2919</v>
      </c>
      <c r="E27" s="102" t="s">
        <v>2920</v>
      </c>
      <c r="F27" s="96"/>
      <c r="G27" s="98"/>
      <c r="H27" s="96"/>
      <c r="I27" s="96"/>
      <c r="J27" s="96"/>
      <c r="K27" s="96"/>
      <c r="L27" s="99" t="s">
        <v>2921</v>
      </c>
      <c r="M27" s="99" t="s">
        <v>2922</v>
      </c>
      <c r="N27" s="96"/>
      <c r="O27" s="96"/>
      <c r="P27" s="98" t="s">
        <v>583</v>
      </c>
      <c r="Q27" s="96" t="s">
        <v>2923</v>
      </c>
      <c r="R27" s="98" t="s">
        <v>1906</v>
      </c>
      <c r="S27" s="96" t="s">
        <v>2924</v>
      </c>
      <c r="T27" s="96"/>
      <c r="U27" s="102"/>
      <c r="V27" s="102"/>
      <c r="W27" s="102"/>
      <c r="X27" s="96"/>
      <c r="Y27" s="96"/>
      <c r="Z27" s="96"/>
      <c r="AA27" s="96"/>
      <c r="AB27" s="96"/>
      <c r="AC27" s="96"/>
    </row>
    <row r="28" spans="1:29">
      <c r="A28" s="98" t="s">
        <v>2925</v>
      </c>
      <c r="B28" s="98" t="s">
        <v>2926</v>
      </c>
      <c r="C28" s="98" t="s">
        <v>2927</v>
      </c>
      <c r="D28" s="96" t="s">
        <v>2928</v>
      </c>
      <c r="E28" s="102" t="s">
        <v>2929</v>
      </c>
      <c r="F28" s="99" t="s">
        <v>2930</v>
      </c>
      <c r="G28" s="98"/>
      <c r="H28" s="96"/>
      <c r="I28" s="96"/>
      <c r="J28" s="96"/>
      <c r="K28" s="96"/>
      <c r="L28" s="99" t="s">
        <v>2931</v>
      </c>
      <c r="M28" s="99" t="s">
        <v>2932</v>
      </c>
      <c r="N28" s="96"/>
      <c r="O28" s="96"/>
      <c r="P28" s="98" t="s">
        <v>774</v>
      </c>
      <c r="Q28" s="96" t="s">
        <v>2933</v>
      </c>
      <c r="R28" s="98" t="s">
        <v>1952</v>
      </c>
      <c r="S28" s="96" t="s">
        <v>2934</v>
      </c>
      <c r="T28" s="96"/>
      <c r="U28" s="102"/>
      <c r="V28" s="102"/>
      <c r="W28" s="102"/>
      <c r="X28" s="96"/>
      <c r="Y28" s="96"/>
      <c r="Z28" s="96"/>
      <c r="AA28" s="96"/>
      <c r="AB28" s="96"/>
      <c r="AC28" s="96"/>
    </row>
    <row r="29" spans="1:29">
      <c r="A29" s="98" t="s">
        <v>2935</v>
      </c>
      <c r="B29" s="98" t="s">
        <v>2936</v>
      </c>
      <c r="C29" s="98" t="s">
        <v>2937</v>
      </c>
      <c r="D29" s="96" t="s">
        <v>2911</v>
      </c>
      <c r="E29" s="102" t="s">
        <v>2938</v>
      </c>
      <c r="F29" s="96"/>
      <c r="G29" s="98"/>
      <c r="H29" s="96"/>
      <c r="I29" s="96"/>
      <c r="J29" s="96"/>
      <c r="K29" s="96"/>
      <c r="L29" s="99" t="s">
        <v>2939</v>
      </c>
      <c r="M29" s="99"/>
      <c r="N29" s="96"/>
      <c r="O29" s="96"/>
      <c r="P29" s="98" t="s">
        <v>2940</v>
      </c>
      <c r="Q29" s="96" t="s">
        <v>2941</v>
      </c>
      <c r="R29" s="98" t="s">
        <v>2053</v>
      </c>
      <c r="S29" s="96" t="s">
        <v>2942</v>
      </c>
      <c r="T29" s="96"/>
      <c r="U29" s="102"/>
      <c r="V29" s="102"/>
      <c r="W29" s="102"/>
      <c r="X29" s="96"/>
      <c r="Y29" s="96"/>
      <c r="Z29" s="96"/>
      <c r="AA29" s="96"/>
      <c r="AB29" s="96"/>
      <c r="AC29" s="96"/>
    </row>
    <row r="30" spans="1:29">
      <c r="A30" s="98" t="s">
        <v>2943</v>
      </c>
      <c r="B30" s="98" t="s">
        <v>2944</v>
      </c>
      <c r="C30" s="98" t="s">
        <v>2945</v>
      </c>
      <c r="D30" s="96" t="s">
        <v>2911</v>
      </c>
      <c r="E30" s="102" t="s">
        <v>2946</v>
      </c>
      <c r="F30" s="96"/>
      <c r="G30" s="98"/>
      <c r="H30" s="96"/>
      <c r="I30" s="96"/>
      <c r="J30" s="96"/>
      <c r="K30" s="96"/>
      <c r="L30" s="99" t="s">
        <v>1759</v>
      </c>
      <c r="M30" s="99"/>
      <c r="N30" s="96"/>
      <c r="O30" s="96"/>
      <c r="P30" s="98" t="s">
        <v>2947</v>
      </c>
      <c r="Q30" s="96" t="s">
        <v>2948</v>
      </c>
      <c r="R30" s="98" t="s">
        <v>1891</v>
      </c>
      <c r="S30" s="96" t="s">
        <v>2949</v>
      </c>
      <c r="T30" s="96"/>
      <c r="U30" s="102"/>
      <c r="V30" s="102"/>
      <c r="W30" s="102"/>
      <c r="X30" s="96"/>
      <c r="Y30" s="96"/>
      <c r="Z30" s="96"/>
      <c r="AA30" s="96"/>
      <c r="AB30" s="96"/>
      <c r="AC30" s="96"/>
    </row>
    <row r="31" spans="1:29">
      <c r="A31" s="98" t="s">
        <v>2950</v>
      </c>
      <c r="B31" s="98" t="s">
        <v>2951</v>
      </c>
      <c r="C31" s="98" t="s">
        <v>2952</v>
      </c>
      <c r="D31" s="96" t="s">
        <v>2953</v>
      </c>
      <c r="E31" s="102" t="s">
        <v>2954</v>
      </c>
      <c r="F31" s="96"/>
      <c r="G31" s="98"/>
      <c r="H31" s="96"/>
      <c r="I31" s="96"/>
      <c r="J31" s="96"/>
      <c r="K31" s="96"/>
      <c r="L31" s="99" t="s">
        <v>2955</v>
      </c>
      <c r="M31" s="99" t="s">
        <v>2956</v>
      </c>
      <c r="N31" s="96"/>
      <c r="O31" s="96"/>
      <c r="P31" s="98" t="s">
        <v>730</v>
      </c>
      <c r="Q31" s="96" t="s">
        <v>2957</v>
      </c>
      <c r="R31" s="98" t="s">
        <v>2083</v>
      </c>
      <c r="S31" s="96" t="s">
        <v>2958</v>
      </c>
      <c r="T31" s="96"/>
      <c r="U31" s="102"/>
      <c r="V31" s="102"/>
      <c r="W31" s="102"/>
      <c r="X31" s="96"/>
      <c r="Y31" s="96"/>
      <c r="Z31" s="96"/>
      <c r="AA31" s="96"/>
      <c r="AB31" s="96"/>
      <c r="AC31" s="96"/>
    </row>
    <row r="32" spans="1:29">
      <c r="A32" s="98" t="s">
        <v>2959</v>
      </c>
      <c r="B32" s="98" t="s">
        <v>2960</v>
      </c>
      <c r="C32" s="98" t="s">
        <v>2961</v>
      </c>
      <c r="D32" s="96" t="s">
        <v>2928</v>
      </c>
      <c r="E32" s="102"/>
      <c r="F32" s="96"/>
      <c r="G32" s="98"/>
      <c r="H32" s="96"/>
      <c r="I32" s="96"/>
      <c r="J32" s="96"/>
      <c r="K32" s="96"/>
      <c r="L32" s="99" t="s">
        <v>2962</v>
      </c>
      <c r="M32" s="99" t="s">
        <v>2963</v>
      </c>
      <c r="N32" s="96"/>
      <c r="O32" s="96"/>
      <c r="P32" s="98" t="s">
        <v>2964</v>
      </c>
      <c r="Q32" s="96" t="s">
        <v>2965</v>
      </c>
      <c r="R32" s="98" t="s">
        <v>1790</v>
      </c>
      <c r="S32" s="96" t="s">
        <v>2966</v>
      </c>
      <c r="T32" s="96"/>
      <c r="U32" s="102"/>
      <c r="V32" s="102"/>
      <c r="W32" s="102"/>
      <c r="X32" s="96"/>
      <c r="Y32" s="96"/>
      <c r="Z32" s="96"/>
      <c r="AA32" s="96"/>
      <c r="AB32" s="96"/>
      <c r="AC32" s="96"/>
    </row>
    <row r="33" spans="1:29">
      <c r="A33" s="98" t="s">
        <v>2967</v>
      </c>
      <c r="B33" s="98" t="s">
        <v>2968</v>
      </c>
      <c r="C33" s="98" t="s">
        <v>2969</v>
      </c>
      <c r="D33" s="96" t="s">
        <v>2970</v>
      </c>
      <c r="E33" s="102" t="s">
        <v>2971</v>
      </c>
      <c r="F33" s="96"/>
      <c r="G33" s="98"/>
      <c r="H33" s="96"/>
      <c r="I33" s="96"/>
      <c r="J33" s="96"/>
      <c r="K33" s="96"/>
      <c r="L33" s="99" t="s">
        <v>2972</v>
      </c>
      <c r="M33" s="99" t="s">
        <v>2973</v>
      </c>
      <c r="N33" s="96"/>
      <c r="O33" s="96"/>
      <c r="P33" s="98" t="s">
        <v>626</v>
      </c>
      <c r="Q33" s="96" t="s">
        <v>2974</v>
      </c>
      <c r="R33" s="98" t="s">
        <v>1982</v>
      </c>
      <c r="S33" s="96" t="s">
        <v>2975</v>
      </c>
      <c r="T33" s="96"/>
      <c r="U33" s="102"/>
      <c r="V33" s="102"/>
      <c r="W33" s="102"/>
      <c r="X33" s="96"/>
      <c r="Y33" s="96"/>
      <c r="Z33" s="96"/>
      <c r="AA33" s="96"/>
      <c r="AB33" s="96"/>
      <c r="AC33" s="96"/>
    </row>
    <row r="34" spans="1:29">
      <c r="A34" s="98" t="s">
        <v>2976</v>
      </c>
      <c r="B34" s="98" t="s">
        <v>2977</v>
      </c>
      <c r="C34" s="98" t="s">
        <v>2978</v>
      </c>
      <c r="D34" s="96" t="s">
        <v>2979</v>
      </c>
      <c r="E34" s="102" t="s">
        <v>2980</v>
      </c>
      <c r="F34" s="96"/>
      <c r="G34" s="98"/>
      <c r="H34" s="96"/>
      <c r="I34" s="96"/>
      <c r="J34" s="96"/>
      <c r="K34" s="96"/>
      <c r="L34" s="99" t="s">
        <v>2981</v>
      </c>
      <c r="M34" s="99" t="s">
        <v>2982</v>
      </c>
      <c r="N34" s="96"/>
      <c r="O34" s="96"/>
      <c r="P34" s="98" t="s">
        <v>2983</v>
      </c>
      <c r="Q34" s="96" t="s">
        <v>2984</v>
      </c>
      <c r="R34" s="98" t="s">
        <v>2087</v>
      </c>
      <c r="S34" s="96" t="s">
        <v>2985</v>
      </c>
      <c r="T34" s="96"/>
      <c r="U34" s="102"/>
      <c r="V34" s="102"/>
      <c r="W34" s="102"/>
      <c r="X34" s="96"/>
      <c r="Y34" s="96"/>
      <c r="Z34" s="96"/>
      <c r="AA34" s="96"/>
      <c r="AB34" s="96"/>
      <c r="AC34" s="96"/>
    </row>
    <row r="35" spans="1:29">
      <c r="A35" s="98" t="s">
        <v>2986</v>
      </c>
      <c r="B35" s="98" t="s">
        <v>2987</v>
      </c>
      <c r="C35" s="98" t="s">
        <v>2988</v>
      </c>
      <c r="D35" s="96" t="s">
        <v>2979</v>
      </c>
      <c r="E35" s="99" t="s">
        <v>852</v>
      </c>
      <c r="F35" s="96"/>
      <c r="G35" s="98"/>
      <c r="H35" s="96"/>
      <c r="I35" s="96"/>
      <c r="J35" s="96"/>
      <c r="K35" s="96"/>
      <c r="L35" s="99" t="s">
        <v>57</v>
      </c>
      <c r="M35" s="99" t="s">
        <v>2989</v>
      </c>
      <c r="N35" s="96"/>
      <c r="O35" s="96"/>
      <c r="P35" s="98" t="s">
        <v>2990</v>
      </c>
      <c r="Q35" s="96" t="s">
        <v>2991</v>
      </c>
      <c r="R35" s="98" t="s">
        <v>2089</v>
      </c>
      <c r="S35" s="96" t="s">
        <v>2129</v>
      </c>
      <c r="T35" s="96"/>
      <c r="U35" s="102"/>
      <c r="V35" s="102"/>
      <c r="W35" s="102"/>
      <c r="X35" s="96"/>
      <c r="Y35" s="96"/>
      <c r="Z35" s="96"/>
      <c r="AA35" s="96"/>
      <c r="AB35" s="96"/>
      <c r="AC35" s="96"/>
    </row>
    <row r="36" spans="1:29">
      <c r="A36" s="98" t="s">
        <v>2992</v>
      </c>
      <c r="B36" s="98" t="s">
        <v>2993</v>
      </c>
      <c r="C36" s="98" t="s">
        <v>2994</v>
      </c>
      <c r="D36" s="96" t="s">
        <v>2995</v>
      </c>
      <c r="E36" s="99" t="s">
        <v>2996</v>
      </c>
      <c r="F36" s="96"/>
      <c r="G36" s="98"/>
      <c r="H36" s="96"/>
      <c r="I36" s="96"/>
      <c r="J36" s="96"/>
      <c r="K36" s="96"/>
      <c r="L36" s="99" t="s">
        <v>2997</v>
      </c>
      <c r="M36" s="99" t="s">
        <v>2998</v>
      </c>
      <c r="N36" s="96"/>
      <c r="O36" s="96"/>
      <c r="P36" s="98" t="s">
        <v>2999</v>
      </c>
      <c r="Q36" s="96" t="s">
        <v>3000</v>
      </c>
      <c r="R36" s="98" t="s">
        <v>2047</v>
      </c>
      <c r="S36" s="96" t="s">
        <v>2176</v>
      </c>
      <c r="T36" s="96"/>
      <c r="U36" s="102"/>
      <c r="V36" s="102"/>
      <c r="W36" s="102"/>
      <c r="X36" s="96"/>
      <c r="Y36" s="96"/>
      <c r="Z36" s="96"/>
      <c r="AA36" s="96"/>
      <c r="AB36" s="96"/>
      <c r="AC36" s="96"/>
    </row>
    <row r="37" spans="1:29">
      <c r="A37" s="98" t="s">
        <v>3001</v>
      </c>
      <c r="B37" s="98" t="s">
        <v>3002</v>
      </c>
      <c r="C37" s="98"/>
      <c r="D37" s="96"/>
      <c r="E37" s="102"/>
      <c r="F37" s="96"/>
      <c r="G37" s="98"/>
      <c r="H37" s="96"/>
      <c r="I37" s="96"/>
      <c r="J37" s="96"/>
      <c r="K37" s="96"/>
      <c r="L37" s="99" t="s">
        <v>3003</v>
      </c>
      <c r="M37" s="99" t="s">
        <v>3004</v>
      </c>
      <c r="N37" s="96"/>
      <c r="O37" s="96"/>
      <c r="P37" s="98" t="s">
        <v>739</v>
      </c>
      <c r="Q37" s="96" t="s">
        <v>3005</v>
      </c>
      <c r="R37" s="98" t="s">
        <v>2015</v>
      </c>
      <c r="S37" s="96" t="s">
        <v>3006</v>
      </c>
      <c r="T37" s="96"/>
      <c r="U37" s="102"/>
      <c r="V37" s="102"/>
      <c r="W37" s="102"/>
      <c r="X37" s="96"/>
      <c r="Y37" s="96"/>
      <c r="Z37" s="96"/>
      <c r="AA37" s="96"/>
      <c r="AB37" s="96"/>
      <c r="AC37" s="96"/>
    </row>
    <row r="38" spans="1:29">
      <c r="A38" s="98" t="s">
        <v>3007</v>
      </c>
      <c r="B38" s="98" t="s">
        <v>3008</v>
      </c>
      <c r="C38" s="98" t="s">
        <v>3009</v>
      </c>
      <c r="D38" s="96" t="s">
        <v>2911</v>
      </c>
      <c r="E38" s="102"/>
      <c r="F38" s="96"/>
      <c r="G38" s="98"/>
      <c r="H38" s="96"/>
      <c r="I38" s="96"/>
      <c r="J38" s="96"/>
      <c r="K38" s="96"/>
      <c r="L38" s="99" t="s">
        <v>3010</v>
      </c>
      <c r="M38" s="99" t="s">
        <v>3011</v>
      </c>
      <c r="N38" s="96"/>
      <c r="O38" s="96"/>
      <c r="P38" s="98" t="s">
        <v>18</v>
      </c>
      <c r="Q38" s="96" t="s">
        <v>3012</v>
      </c>
      <c r="R38" s="98" t="s">
        <v>2038</v>
      </c>
      <c r="S38" s="96" t="s">
        <v>3013</v>
      </c>
      <c r="T38" s="96"/>
      <c r="U38" s="102"/>
      <c r="V38" s="102"/>
      <c r="W38" s="102"/>
      <c r="X38" s="96"/>
      <c r="Y38" s="96"/>
      <c r="Z38" s="96"/>
      <c r="AA38" s="96"/>
      <c r="AB38" s="96"/>
      <c r="AC38" s="96"/>
    </row>
    <row r="39" spans="1:29">
      <c r="A39" s="98" t="s">
        <v>3014</v>
      </c>
      <c r="B39" s="98" t="s">
        <v>3015</v>
      </c>
      <c r="C39" s="98" t="s">
        <v>3016</v>
      </c>
      <c r="D39" s="96" t="s">
        <v>2911</v>
      </c>
      <c r="E39" s="102"/>
      <c r="F39" s="96"/>
      <c r="G39" s="98"/>
      <c r="H39" s="96"/>
      <c r="I39" s="96"/>
      <c r="J39" s="96"/>
      <c r="K39" s="96"/>
      <c r="L39" s="99" t="s">
        <v>3017</v>
      </c>
      <c r="M39" s="99" t="s">
        <v>3018</v>
      </c>
      <c r="N39" s="96"/>
      <c r="O39" s="96"/>
      <c r="P39" s="98" t="s">
        <v>3019</v>
      </c>
      <c r="Q39" s="96" t="s">
        <v>3020</v>
      </c>
      <c r="R39" s="98" t="s">
        <v>2022</v>
      </c>
      <c r="S39" s="96" t="s">
        <v>3021</v>
      </c>
      <c r="T39" s="96"/>
      <c r="U39" s="102"/>
      <c r="V39" s="102"/>
      <c r="W39" s="102"/>
      <c r="X39" s="96"/>
      <c r="Y39" s="96"/>
      <c r="Z39" s="96"/>
      <c r="AA39" s="96"/>
      <c r="AB39" s="96"/>
      <c r="AC39" s="96"/>
    </row>
    <row r="40" spans="1:29">
      <c r="A40" s="98" t="s">
        <v>875</v>
      </c>
      <c r="B40" s="98" t="s">
        <v>3022</v>
      </c>
      <c r="C40" s="98" t="s">
        <v>3023</v>
      </c>
      <c r="D40" s="96" t="s">
        <v>3024</v>
      </c>
      <c r="E40" s="102" t="s">
        <v>3025</v>
      </c>
      <c r="F40" s="96"/>
      <c r="G40" s="98"/>
      <c r="H40" s="96"/>
      <c r="I40" s="96"/>
      <c r="J40" s="96"/>
      <c r="K40" s="96"/>
      <c r="L40" s="99" t="s">
        <v>3026</v>
      </c>
      <c r="M40" s="99" t="s">
        <v>3027</v>
      </c>
      <c r="N40" s="96"/>
      <c r="O40" s="96"/>
      <c r="P40" s="98" t="s">
        <v>1588</v>
      </c>
      <c r="Q40" s="96" t="s">
        <v>3028</v>
      </c>
      <c r="R40" s="98" t="s">
        <v>2088</v>
      </c>
      <c r="S40" s="96" t="s">
        <v>3029</v>
      </c>
      <c r="T40" s="96"/>
      <c r="U40" s="102"/>
      <c r="V40" s="102"/>
      <c r="W40" s="102"/>
      <c r="X40" s="96"/>
      <c r="Y40" s="96"/>
      <c r="Z40" s="96"/>
      <c r="AA40" s="96"/>
      <c r="AB40" s="96"/>
      <c r="AC40" s="96"/>
    </row>
    <row r="41" spans="1:29">
      <c r="A41" s="98" t="s">
        <v>3030</v>
      </c>
      <c r="B41" s="98" t="s">
        <v>3031</v>
      </c>
      <c r="C41" s="98" t="s">
        <v>3032</v>
      </c>
      <c r="D41" s="96" t="s">
        <v>3033</v>
      </c>
      <c r="E41" s="102" t="s">
        <v>3034</v>
      </c>
      <c r="F41" s="96"/>
      <c r="G41" s="98"/>
      <c r="H41" s="96"/>
      <c r="I41" s="96"/>
      <c r="J41" s="96"/>
      <c r="K41" s="96"/>
      <c r="L41" s="99" t="s">
        <v>3035</v>
      </c>
      <c r="M41" s="99" t="s">
        <v>3036</v>
      </c>
      <c r="N41" s="96"/>
      <c r="O41" s="96"/>
      <c r="P41" s="98" t="s">
        <v>3037</v>
      </c>
      <c r="Q41" s="96" t="s">
        <v>3038</v>
      </c>
      <c r="R41" s="98" t="s">
        <v>2048</v>
      </c>
      <c r="S41" s="96" t="s">
        <v>3039</v>
      </c>
      <c r="T41" s="96"/>
      <c r="U41" s="102"/>
      <c r="V41" s="102"/>
      <c r="W41" s="102"/>
      <c r="X41" s="96"/>
      <c r="Y41" s="96"/>
      <c r="Z41" s="96"/>
      <c r="AA41" s="96"/>
      <c r="AB41" s="96"/>
      <c r="AC41" s="96"/>
    </row>
    <row r="42" spans="1:29">
      <c r="A42" s="98" t="s">
        <v>3040</v>
      </c>
      <c r="B42" s="98" t="s">
        <v>3041</v>
      </c>
      <c r="C42" s="98" t="s">
        <v>3042</v>
      </c>
      <c r="D42" s="96" t="s">
        <v>2850</v>
      </c>
      <c r="E42" s="102"/>
      <c r="F42" s="96"/>
      <c r="G42" s="98"/>
      <c r="H42" s="96"/>
      <c r="I42" s="96"/>
      <c r="J42" s="96"/>
      <c r="K42" s="96"/>
      <c r="L42" s="99" t="s">
        <v>3043</v>
      </c>
      <c r="M42" s="99" t="s">
        <v>3044</v>
      </c>
      <c r="N42" s="96"/>
      <c r="O42" s="96"/>
      <c r="P42" s="98" t="s">
        <v>662</v>
      </c>
      <c r="Q42" s="96" t="s">
        <v>3045</v>
      </c>
      <c r="R42" s="98" t="s">
        <v>1958</v>
      </c>
      <c r="S42" s="96" t="s">
        <v>3046</v>
      </c>
      <c r="T42" s="96"/>
      <c r="U42" s="102"/>
      <c r="V42" s="102"/>
      <c r="W42" s="102"/>
      <c r="X42" s="96"/>
      <c r="Y42" s="96"/>
      <c r="Z42" s="96"/>
      <c r="AA42" s="96"/>
      <c r="AB42" s="96"/>
      <c r="AC42" s="96"/>
    </row>
    <row r="43" spans="1:29">
      <c r="A43" s="98" t="s">
        <v>3047</v>
      </c>
      <c r="B43" s="98"/>
      <c r="C43" s="98" t="s">
        <v>3048</v>
      </c>
      <c r="D43" s="96"/>
      <c r="E43" s="102"/>
      <c r="F43" s="96"/>
      <c r="G43" s="98"/>
      <c r="H43" s="96"/>
      <c r="I43" s="96"/>
      <c r="J43" s="96"/>
      <c r="K43" s="96"/>
      <c r="L43" s="99" t="s">
        <v>3049</v>
      </c>
      <c r="M43" s="99" t="s">
        <v>3050</v>
      </c>
      <c r="N43" s="96"/>
      <c r="O43" s="96"/>
      <c r="P43" s="98" t="s">
        <v>1770</v>
      </c>
      <c r="Q43" s="96" t="s">
        <v>3051</v>
      </c>
      <c r="R43" s="98" t="s">
        <v>1971</v>
      </c>
      <c r="S43" s="96" t="s">
        <v>3052</v>
      </c>
      <c r="T43" s="96"/>
      <c r="U43" s="102"/>
      <c r="V43" s="102"/>
      <c r="W43" s="102"/>
      <c r="X43" s="96"/>
      <c r="Y43" s="96"/>
      <c r="Z43" s="96"/>
      <c r="AA43" s="96"/>
      <c r="AB43" s="96"/>
      <c r="AC43" s="96"/>
    </row>
    <row r="44" spans="1:29">
      <c r="A44" s="98" t="s">
        <v>3053</v>
      </c>
      <c r="B44" s="98" t="s">
        <v>3054</v>
      </c>
      <c r="C44" s="98" t="s">
        <v>3055</v>
      </c>
      <c r="D44" s="96" t="s">
        <v>3056</v>
      </c>
      <c r="E44" s="102" t="s">
        <v>3057</v>
      </c>
      <c r="F44" s="96"/>
      <c r="G44" s="98"/>
      <c r="H44" s="96"/>
      <c r="I44" s="96"/>
      <c r="J44" s="96"/>
      <c r="K44" s="96"/>
      <c r="L44" s="99" t="s">
        <v>3058</v>
      </c>
      <c r="M44" s="99" t="s">
        <v>3059</v>
      </c>
      <c r="N44" s="96"/>
      <c r="O44" s="96"/>
      <c r="P44" s="98" t="s">
        <v>1911</v>
      </c>
      <c r="Q44" s="96" t="s">
        <v>3060</v>
      </c>
      <c r="R44" s="98" t="s">
        <v>1962</v>
      </c>
      <c r="S44" s="96" t="s">
        <v>3061</v>
      </c>
      <c r="T44" s="96"/>
      <c r="U44" s="102"/>
      <c r="V44" s="102"/>
      <c r="W44" s="102"/>
      <c r="X44" s="96"/>
      <c r="Y44" s="96"/>
      <c r="Z44" s="96"/>
      <c r="AA44" s="96"/>
      <c r="AB44" s="96"/>
      <c r="AC44" s="96"/>
    </row>
    <row r="45" spans="1:29">
      <c r="A45" s="98" t="s">
        <v>3062</v>
      </c>
      <c r="B45" s="98" t="s">
        <v>3063</v>
      </c>
      <c r="C45" s="98" t="s">
        <v>2798</v>
      </c>
      <c r="D45" s="96" t="s">
        <v>3064</v>
      </c>
      <c r="E45" s="102" t="s">
        <v>3065</v>
      </c>
      <c r="F45" s="96"/>
      <c r="G45" s="98"/>
      <c r="H45" s="96"/>
      <c r="I45" s="96"/>
      <c r="J45" s="96"/>
      <c r="K45" s="96"/>
      <c r="L45" s="99" t="s">
        <v>3066</v>
      </c>
      <c r="M45" s="99" t="s">
        <v>3067</v>
      </c>
      <c r="N45" s="96"/>
      <c r="O45" s="96"/>
      <c r="P45" s="98" t="s">
        <v>3068</v>
      </c>
      <c r="Q45" s="96" t="s">
        <v>3069</v>
      </c>
      <c r="R45" s="98" t="s">
        <v>1862</v>
      </c>
      <c r="S45" s="96" t="s">
        <v>3070</v>
      </c>
      <c r="T45" s="96"/>
      <c r="U45" s="102"/>
      <c r="V45" s="102"/>
      <c r="W45" s="102"/>
      <c r="X45" s="96"/>
      <c r="Y45" s="96"/>
      <c r="Z45" s="96"/>
      <c r="AA45" s="96"/>
      <c r="AB45" s="96"/>
      <c r="AC45" s="96"/>
    </row>
    <row r="46" spans="1:29">
      <c r="A46" s="98" t="s">
        <v>3071</v>
      </c>
      <c r="B46" s="98" t="s">
        <v>3072</v>
      </c>
      <c r="C46" s="98" t="s">
        <v>3073</v>
      </c>
      <c r="D46" s="96" t="s">
        <v>3074</v>
      </c>
      <c r="E46" s="102" t="s">
        <v>3075</v>
      </c>
      <c r="F46" s="96"/>
      <c r="G46" s="98"/>
      <c r="H46" s="96"/>
      <c r="I46" s="96"/>
      <c r="J46" s="96"/>
      <c r="K46" s="96"/>
      <c r="L46" s="99" t="s">
        <v>3076</v>
      </c>
      <c r="M46" s="99" t="s">
        <v>3077</v>
      </c>
      <c r="N46" s="96"/>
      <c r="O46" s="96"/>
      <c r="P46" s="98" t="s">
        <v>3078</v>
      </c>
      <c r="Q46" s="96" t="s">
        <v>3079</v>
      </c>
      <c r="R46" s="98" t="s">
        <v>1899</v>
      </c>
      <c r="S46" s="96" t="s">
        <v>3080</v>
      </c>
      <c r="T46" s="96"/>
      <c r="U46" s="102"/>
      <c r="V46" s="102"/>
      <c r="W46" s="102"/>
      <c r="X46" s="96"/>
      <c r="Y46" s="96"/>
      <c r="Z46" s="96"/>
      <c r="AA46" s="96"/>
      <c r="AB46" s="96"/>
      <c r="AC46" s="96"/>
    </row>
    <row r="47" spans="1:29">
      <c r="A47" s="98" t="s">
        <v>3081</v>
      </c>
      <c r="B47" s="98" t="s">
        <v>3082</v>
      </c>
      <c r="C47" s="98" t="s">
        <v>2798</v>
      </c>
      <c r="D47" s="96" t="s">
        <v>3083</v>
      </c>
      <c r="E47" s="102" t="s">
        <v>3084</v>
      </c>
      <c r="F47" s="96"/>
      <c r="G47" s="98"/>
      <c r="H47" s="96"/>
      <c r="I47" s="96"/>
      <c r="J47" s="96"/>
      <c r="K47" s="96"/>
      <c r="L47" s="99" t="s">
        <v>1718</v>
      </c>
      <c r="M47" s="99" t="s">
        <v>3085</v>
      </c>
      <c r="N47" s="96"/>
      <c r="O47" s="96"/>
      <c r="P47" s="98" t="s">
        <v>3086</v>
      </c>
      <c r="Q47" s="96" t="s">
        <v>3087</v>
      </c>
      <c r="R47" s="98" t="s">
        <v>1808</v>
      </c>
      <c r="S47" s="96" t="s">
        <v>3088</v>
      </c>
      <c r="T47" s="96"/>
      <c r="U47" s="102"/>
      <c r="V47" s="102"/>
      <c r="W47" s="102"/>
      <c r="X47" s="96"/>
      <c r="Y47" s="96"/>
      <c r="Z47" s="96"/>
      <c r="AA47" s="96"/>
      <c r="AB47" s="96"/>
      <c r="AC47" s="96"/>
    </row>
    <row r="48" spans="1:29">
      <c r="A48" s="98" t="s">
        <v>3089</v>
      </c>
      <c r="B48" s="98" t="s">
        <v>3090</v>
      </c>
      <c r="C48" s="98" t="s">
        <v>3091</v>
      </c>
      <c r="D48" s="96"/>
      <c r="E48" s="102"/>
      <c r="F48" s="96"/>
      <c r="G48" s="98"/>
      <c r="H48" s="96"/>
      <c r="I48" s="96"/>
      <c r="J48" s="96"/>
      <c r="K48" s="96"/>
      <c r="L48" s="99" t="s">
        <v>3092</v>
      </c>
      <c r="M48" s="99" t="s">
        <v>3093</v>
      </c>
      <c r="N48" s="96"/>
      <c r="O48" s="96"/>
      <c r="P48" s="98" t="s">
        <v>3094</v>
      </c>
      <c r="Q48" s="96" t="s">
        <v>3095</v>
      </c>
      <c r="R48" s="98" t="s">
        <v>1811</v>
      </c>
      <c r="S48" s="96" t="s">
        <v>3096</v>
      </c>
      <c r="T48" s="96"/>
      <c r="U48" s="102"/>
      <c r="V48" s="102"/>
      <c r="W48" s="102"/>
      <c r="X48" s="96"/>
      <c r="Y48" s="96"/>
      <c r="Z48" s="96"/>
      <c r="AA48" s="96"/>
      <c r="AB48" s="96"/>
      <c r="AC48" s="96"/>
    </row>
    <row r="49" spans="1:29">
      <c r="A49" s="98" t="s">
        <v>3097</v>
      </c>
      <c r="B49" s="98" t="s">
        <v>3098</v>
      </c>
      <c r="C49" s="98" t="s">
        <v>3099</v>
      </c>
      <c r="D49" s="96"/>
      <c r="E49" s="102"/>
      <c r="F49" s="96"/>
      <c r="G49" s="98"/>
      <c r="H49" s="96"/>
      <c r="I49" s="96"/>
      <c r="J49" s="96"/>
      <c r="K49" s="96"/>
      <c r="L49" s="99" t="s">
        <v>1810</v>
      </c>
      <c r="M49" s="99" t="s">
        <v>3100</v>
      </c>
      <c r="N49" s="96"/>
      <c r="O49" s="96"/>
      <c r="P49" s="98" t="s">
        <v>3101</v>
      </c>
      <c r="Q49" s="96" t="s">
        <v>3102</v>
      </c>
      <c r="R49" s="98" t="s">
        <v>1774</v>
      </c>
      <c r="S49" s="96" t="s">
        <v>3103</v>
      </c>
      <c r="T49" s="96"/>
      <c r="U49" s="102"/>
      <c r="V49" s="102"/>
      <c r="W49" s="102"/>
      <c r="X49" s="96"/>
      <c r="Y49" s="96"/>
      <c r="Z49" s="96"/>
      <c r="AA49" s="96"/>
      <c r="AB49" s="96"/>
      <c r="AC49" s="96"/>
    </row>
    <row r="50" spans="1:29">
      <c r="A50" s="98" t="s">
        <v>3104</v>
      </c>
      <c r="B50" s="98" t="s">
        <v>3105</v>
      </c>
      <c r="C50" s="98" t="s">
        <v>3106</v>
      </c>
      <c r="D50" s="96"/>
      <c r="E50" s="102"/>
      <c r="F50" s="96"/>
      <c r="G50" s="98"/>
      <c r="H50" s="96"/>
      <c r="I50" s="96"/>
      <c r="J50" s="96"/>
      <c r="K50" s="96"/>
      <c r="L50" s="99" t="s">
        <v>3107</v>
      </c>
      <c r="M50" s="99" t="s">
        <v>3108</v>
      </c>
      <c r="N50" s="96"/>
      <c r="O50" s="96"/>
      <c r="P50" s="98" t="s">
        <v>1828</v>
      </c>
      <c r="Q50" s="96" t="s">
        <v>3109</v>
      </c>
      <c r="R50" s="98" t="s">
        <v>1903</v>
      </c>
      <c r="S50" s="96" t="s">
        <v>3110</v>
      </c>
      <c r="T50" s="96"/>
      <c r="U50" s="102"/>
      <c r="V50" s="102"/>
      <c r="W50" s="102"/>
      <c r="X50" s="96"/>
      <c r="Y50" s="96"/>
      <c r="Z50" s="96"/>
      <c r="AA50" s="96"/>
      <c r="AB50" s="96"/>
      <c r="AC50" s="96"/>
    </row>
    <row r="51" spans="1:29">
      <c r="A51" s="98" t="s">
        <v>3111</v>
      </c>
      <c r="B51" s="98" t="s">
        <v>3112</v>
      </c>
      <c r="C51" s="98" t="s">
        <v>3113</v>
      </c>
      <c r="D51" s="96" t="s">
        <v>3114</v>
      </c>
      <c r="E51" s="102" t="s">
        <v>3115</v>
      </c>
      <c r="F51" s="96"/>
      <c r="G51" s="98"/>
      <c r="H51" s="96"/>
      <c r="I51" s="96"/>
      <c r="J51" s="96"/>
      <c r="K51" s="96"/>
      <c r="L51" s="99" t="s">
        <v>3116</v>
      </c>
      <c r="M51" s="99" t="s">
        <v>3117</v>
      </c>
      <c r="N51" s="96"/>
      <c r="O51" s="96"/>
      <c r="P51" s="98" t="s">
        <v>3118</v>
      </c>
      <c r="Q51" s="96" t="s">
        <v>3119</v>
      </c>
      <c r="R51" s="98" t="s">
        <v>2092</v>
      </c>
      <c r="S51" s="96" t="s">
        <v>3120</v>
      </c>
      <c r="T51" s="96"/>
      <c r="U51" s="102"/>
      <c r="V51" s="102"/>
      <c r="W51" s="96"/>
      <c r="X51" s="96"/>
      <c r="Y51" s="96"/>
      <c r="Z51" s="96"/>
      <c r="AA51" s="96"/>
      <c r="AB51" s="96"/>
      <c r="AC51" s="96"/>
    </row>
    <row r="52" spans="1:29">
      <c r="A52" s="98" t="s">
        <v>3121</v>
      </c>
      <c r="B52" s="98" t="s">
        <v>3122</v>
      </c>
      <c r="C52" s="98"/>
      <c r="D52" s="96">
        <v>16</v>
      </c>
      <c r="E52" s="102" t="s">
        <v>3123</v>
      </c>
      <c r="F52" s="96"/>
      <c r="G52" s="98"/>
      <c r="H52" s="96"/>
      <c r="I52" s="96"/>
      <c r="J52" s="96"/>
      <c r="K52" s="96"/>
      <c r="L52" s="99" t="s">
        <v>770</v>
      </c>
      <c r="M52" s="99"/>
      <c r="N52" s="96"/>
      <c r="O52" s="96"/>
      <c r="P52" s="98" t="s">
        <v>682</v>
      </c>
      <c r="Q52" s="96" t="s">
        <v>3124</v>
      </c>
      <c r="R52" s="98" t="s">
        <v>2097</v>
      </c>
      <c r="S52" s="96" t="s">
        <v>3125</v>
      </c>
      <c r="T52" s="96"/>
      <c r="U52" s="102"/>
      <c r="V52" s="102"/>
      <c r="W52" s="96"/>
      <c r="X52" s="96"/>
      <c r="Y52" s="96"/>
      <c r="Z52" s="96"/>
      <c r="AA52" s="96"/>
      <c r="AB52" s="96"/>
      <c r="AC52" s="96"/>
    </row>
    <row r="53" spans="1:29">
      <c r="A53" s="98" t="s">
        <v>3126</v>
      </c>
      <c r="B53" s="98" t="s">
        <v>3127</v>
      </c>
      <c r="C53" s="98" t="s">
        <v>3128</v>
      </c>
      <c r="D53" s="96" t="s">
        <v>3129</v>
      </c>
      <c r="E53" s="102"/>
      <c r="F53" s="96"/>
      <c r="G53" s="98"/>
      <c r="H53" s="96"/>
      <c r="I53" s="96"/>
      <c r="J53" s="96"/>
      <c r="K53" s="96"/>
      <c r="L53" s="99" t="s">
        <v>778</v>
      </c>
      <c r="M53" s="99" t="s">
        <v>3130</v>
      </c>
      <c r="N53" s="96"/>
      <c r="O53" s="96"/>
      <c r="P53" s="98" t="s">
        <v>1838</v>
      </c>
      <c r="Q53" s="96" t="s">
        <v>3131</v>
      </c>
      <c r="R53" s="98" t="s">
        <v>2103</v>
      </c>
      <c r="S53" s="96" t="s">
        <v>3132</v>
      </c>
      <c r="T53" s="96"/>
      <c r="U53" s="96"/>
      <c r="V53" s="96"/>
      <c r="W53" s="96"/>
      <c r="X53" s="96"/>
      <c r="Y53" s="96"/>
      <c r="Z53" s="96"/>
      <c r="AA53" s="96"/>
      <c r="AB53" s="96"/>
      <c r="AC53" s="96"/>
    </row>
    <row r="54" spans="1:29">
      <c r="A54" s="98" t="s">
        <v>3133</v>
      </c>
      <c r="B54" s="98" t="s">
        <v>3134</v>
      </c>
      <c r="C54" s="98" t="s">
        <v>3135</v>
      </c>
      <c r="D54" s="96" t="s">
        <v>2903</v>
      </c>
      <c r="E54" s="102"/>
      <c r="F54" s="96"/>
      <c r="G54" s="98"/>
      <c r="H54" s="96"/>
      <c r="I54" s="96"/>
      <c r="J54" s="96"/>
      <c r="K54" s="96"/>
      <c r="L54" s="99" t="s">
        <v>1502</v>
      </c>
      <c r="M54" s="99"/>
      <c r="N54" s="96"/>
      <c r="O54" s="96"/>
      <c r="P54" s="98" t="s">
        <v>3136</v>
      </c>
      <c r="Q54" s="96" t="s">
        <v>3137</v>
      </c>
      <c r="R54" s="98" t="s">
        <v>1737</v>
      </c>
      <c r="S54" s="96" t="s">
        <v>3138</v>
      </c>
      <c r="T54" s="96"/>
      <c r="U54" s="96"/>
      <c r="V54" s="96"/>
      <c r="W54" s="96"/>
      <c r="X54" s="96"/>
      <c r="Y54" s="96"/>
      <c r="Z54" s="96"/>
      <c r="AA54" s="96"/>
      <c r="AB54" s="96"/>
      <c r="AC54" s="96"/>
    </row>
    <row r="55" spans="1:29">
      <c r="A55" s="98" t="s">
        <v>3139</v>
      </c>
      <c r="B55" s="98" t="s">
        <v>3140</v>
      </c>
      <c r="C55" s="98" t="s">
        <v>3141</v>
      </c>
      <c r="D55" s="96"/>
      <c r="E55" s="102"/>
      <c r="F55" s="96"/>
      <c r="G55" s="98"/>
      <c r="H55" s="96"/>
      <c r="I55" s="96"/>
      <c r="J55" s="96"/>
      <c r="K55" s="96"/>
      <c r="L55" s="99" t="s">
        <v>1816</v>
      </c>
      <c r="M55" s="99" t="s">
        <v>3142</v>
      </c>
      <c r="N55" s="96"/>
      <c r="O55" s="96"/>
      <c r="P55" s="98" t="s">
        <v>3143</v>
      </c>
      <c r="Q55" s="96" t="s">
        <v>777</v>
      </c>
      <c r="R55" s="98" t="s">
        <v>2014</v>
      </c>
      <c r="S55" s="96" t="s">
        <v>3144</v>
      </c>
      <c r="T55" s="96"/>
      <c r="U55" s="96"/>
      <c r="V55" s="96"/>
      <c r="W55" s="96"/>
      <c r="X55" s="96"/>
      <c r="Y55" s="96"/>
      <c r="Z55" s="96"/>
      <c r="AA55" s="96"/>
      <c r="AB55" s="96"/>
      <c r="AC55" s="96"/>
    </row>
    <row r="56" spans="1:29">
      <c r="A56" s="98" t="s">
        <v>3145</v>
      </c>
      <c r="B56" s="98" t="s">
        <v>3146</v>
      </c>
      <c r="C56" s="98" t="s">
        <v>3147</v>
      </c>
      <c r="D56" s="96" t="s">
        <v>3148</v>
      </c>
      <c r="E56" s="102" t="s">
        <v>3149</v>
      </c>
      <c r="F56" s="96"/>
      <c r="G56" s="98"/>
      <c r="H56" s="96"/>
      <c r="I56" s="96"/>
      <c r="J56" s="96"/>
      <c r="K56" s="96"/>
      <c r="L56" s="99" t="s">
        <v>3150</v>
      </c>
      <c r="M56" s="99" t="s">
        <v>3151</v>
      </c>
      <c r="N56" s="96"/>
      <c r="O56" s="96"/>
      <c r="P56" s="98" t="s">
        <v>487</v>
      </c>
      <c r="Q56" s="96" t="s">
        <v>3152</v>
      </c>
      <c r="R56" s="98" t="s">
        <v>2082</v>
      </c>
      <c r="S56" s="96" t="s">
        <v>3153</v>
      </c>
      <c r="T56" s="96"/>
      <c r="U56" s="96"/>
      <c r="V56" s="96"/>
      <c r="W56" s="96"/>
      <c r="X56" s="96"/>
      <c r="Y56" s="96"/>
      <c r="Z56" s="96"/>
      <c r="AA56" s="96"/>
      <c r="AB56" s="96"/>
      <c r="AC56" s="96"/>
    </row>
    <row r="57" spans="1:29">
      <c r="A57" s="98" t="s">
        <v>3154</v>
      </c>
      <c r="B57" s="98" t="s">
        <v>3155</v>
      </c>
      <c r="C57" s="98" t="s">
        <v>3156</v>
      </c>
      <c r="D57" s="96" t="s">
        <v>3157</v>
      </c>
      <c r="E57" s="102" t="s">
        <v>3158</v>
      </c>
      <c r="F57" s="96"/>
      <c r="G57" s="98"/>
      <c r="H57" s="96"/>
      <c r="I57" s="96"/>
      <c r="J57" s="96"/>
      <c r="K57" s="96"/>
      <c r="L57" s="99" t="s">
        <v>3159</v>
      </c>
      <c r="M57" s="99" t="s">
        <v>3160</v>
      </c>
      <c r="N57" s="96"/>
      <c r="O57" s="96"/>
      <c r="P57" s="98" t="s">
        <v>3161</v>
      </c>
      <c r="Q57" s="96" t="s">
        <v>3162</v>
      </c>
      <c r="R57" s="98" t="s">
        <v>2110</v>
      </c>
      <c r="S57" s="96" t="s">
        <v>3163</v>
      </c>
      <c r="T57" s="96"/>
      <c r="U57" s="96"/>
      <c r="V57" s="96"/>
      <c r="W57" s="96"/>
      <c r="X57" s="96"/>
      <c r="Y57" s="96"/>
      <c r="Z57" s="96"/>
      <c r="AA57" s="96"/>
      <c r="AB57" s="96"/>
      <c r="AC57" s="96"/>
    </row>
    <row r="58" spans="1:29">
      <c r="A58" s="98" t="s">
        <v>3164</v>
      </c>
      <c r="B58" s="98" t="s">
        <v>3165</v>
      </c>
      <c r="C58" s="98" t="s">
        <v>3166</v>
      </c>
      <c r="D58" s="96" t="s">
        <v>3167</v>
      </c>
      <c r="E58" s="102"/>
      <c r="F58" s="96"/>
      <c r="G58" s="98"/>
      <c r="H58" s="96"/>
      <c r="I58" s="96"/>
      <c r="J58" s="96"/>
      <c r="K58" s="96"/>
      <c r="L58" s="99" t="s">
        <v>188</v>
      </c>
      <c r="M58" s="99"/>
      <c r="N58" s="96"/>
      <c r="O58" s="96"/>
      <c r="P58" s="98" t="s">
        <v>3168</v>
      </c>
      <c r="Q58" s="96" t="s">
        <v>3169</v>
      </c>
      <c r="R58" s="98" t="s">
        <v>1792</v>
      </c>
      <c r="S58" s="96" t="s">
        <v>3170</v>
      </c>
      <c r="T58" s="96"/>
      <c r="U58" s="96"/>
      <c r="V58" s="96"/>
      <c r="W58" s="96"/>
      <c r="X58" s="96"/>
      <c r="Y58" s="96"/>
      <c r="Z58" s="96"/>
      <c r="AA58" s="96"/>
      <c r="AB58" s="96"/>
      <c r="AC58" s="96"/>
    </row>
    <row r="59" spans="1:29">
      <c r="A59" s="98" t="s">
        <v>3171</v>
      </c>
      <c r="B59" s="98" t="s">
        <v>3172</v>
      </c>
      <c r="C59" s="98" t="s">
        <v>3173</v>
      </c>
      <c r="D59" s="96" t="s">
        <v>3174</v>
      </c>
      <c r="E59" s="102"/>
      <c r="F59" s="96"/>
      <c r="G59" s="98"/>
      <c r="H59" s="96"/>
      <c r="I59" s="96"/>
      <c r="J59" s="96"/>
      <c r="K59" s="96"/>
      <c r="L59" s="99" t="s">
        <v>152</v>
      </c>
      <c r="M59" s="99"/>
      <c r="N59" s="96"/>
      <c r="O59" s="96"/>
      <c r="P59" s="98" t="s">
        <v>1890</v>
      </c>
      <c r="Q59" s="96" t="s">
        <v>3175</v>
      </c>
      <c r="R59" s="98" t="s">
        <v>1949</v>
      </c>
      <c r="S59" s="96" t="s">
        <v>3176</v>
      </c>
      <c r="T59" s="96"/>
      <c r="U59" s="96"/>
      <c r="V59" s="96"/>
      <c r="W59" s="96"/>
      <c r="X59" s="96"/>
      <c r="Y59" s="96"/>
      <c r="Z59" s="96"/>
      <c r="AA59" s="96"/>
      <c r="AB59" s="96"/>
      <c r="AC59" s="96"/>
    </row>
    <row r="60" spans="1:29">
      <c r="A60" s="98" t="s">
        <v>3177</v>
      </c>
      <c r="B60" s="98" t="s">
        <v>3178</v>
      </c>
      <c r="C60" s="98" t="s">
        <v>3179</v>
      </c>
      <c r="D60" s="96" t="s">
        <v>3180</v>
      </c>
      <c r="E60" s="102" t="s">
        <v>3181</v>
      </c>
      <c r="F60" s="96"/>
      <c r="G60" s="98"/>
      <c r="H60" s="96"/>
      <c r="I60" s="96"/>
      <c r="J60" s="96"/>
      <c r="K60" s="96"/>
      <c r="L60" s="99" t="s">
        <v>171</v>
      </c>
      <c r="M60" s="99" t="s">
        <v>3182</v>
      </c>
      <c r="N60" s="96"/>
      <c r="O60" s="96"/>
      <c r="P60" s="98" t="s">
        <v>602</v>
      </c>
      <c r="Q60" s="96" t="s">
        <v>3183</v>
      </c>
      <c r="R60" s="98" t="s">
        <v>2115</v>
      </c>
      <c r="S60" s="96" t="s">
        <v>3184</v>
      </c>
      <c r="T60" s="96"/>
      <c r="U60" s="96"/>
      <c r="V60" s="96"/>
      <c r="W60" s="96"/>
      <c r="X60" s="96"/>
      <c r="Y60" s="96"/>
      <c r="Z60" s="96"/>
      <c r="AA60" s="96"/>
      <c r="AB60" s="96"/>
      <c r="AC60" s="96"/>
    </row>
    <row r="61" spans="1:29">
      <c r="A61" s="98" t="s">
        <v>3185</v>
      </c>
      <c r="B61" s="98" t="s">
        <v>3186</v>
      </c>
      <c r="C61" s="98"/>
      <c r="D61" s="96" t="s">
        <v>3187</v>
      </c>
      <c r="E61" s="102" t="s">
        <v>3188</v>
      </c>
      <c r="F61" s="96"/>
      <c r="G61" s="98"/>
      <c r="H61" s="96"/>
      <c r="I61" s="96"/>
      <c r="J61" s="96"/>
      <c r="K61" s="96"/>
      <c r="L61" s="99" t="s">
        <v>3189</v>
      </c>
      <c r="M61" s="99" t="s">
        <v>3190</v>
      </c>
      <c r="N61" s="96"/>
      <c r="O61" s="96"/>
      <c r="P61" s="98" t="s">
        <v>3191</v>
      </c>
      <c r="Q61" s="96" t="s">
        <v>3192</v>
      </c>
      <c r="R61" s="98" t="s">
        <v>2119</v>
      </c>
      <c r="S61" s="96" t="s">
        <v>3193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3194</v>
      </c>
      <c r="M62" s="99" t="s">
        <v>3195</v>
      </c>
      <c r="N62" s="96"/>
      <c r="O62" s="96"/>
      <c r="P62" s="98" t="s">
        <v>498</v>
      </c>
      <c r="Q62" s="96" t="s">
        <v>3196</v>
      </c>
      <c r="R62" s="98" t="s">
        <v>2122</v>
      </c>
      <c r="S62" s="96" t="s">
        <v>3197</v>
      </c>
      <c r="T62" s="96"/>
      <c r="U62" s="96"/>
      <c r="V62" s="96"/>
      <c r="W62" s="96"/>
      <c r="X62" s="96"/>
      <c r="Y62" s="96"/>
      <c r="Z62" s="96"/>
      <c r="AA62" s="96"/>
      <c r="AB62" s="96"/>
      <c r="AC62" s="96"/>
    </row>
    <row r="63" spans="1:29">
      <c r="A63" s="98"/>
      <c r="B63" s="98"/>
      <c r="C63" s="121" t="s">
        <v>3198</v>
      </c>
      <c r="D63" s="122"/>
      <c r="E63" s="122" t="s">
        <v>3199</v>
      </c>
      <c r="F63" s="122"/>
      <c r="G63" s="123"/>
      <c r="H63" s="122" t="s">
        <v>3200</v>
      </c>
      <c r="I63" s="96"/>
      <c r="J63" s="96"/>
      <c r="K63" s="96"/>
      <c r="L63" s="99" t="s">
        <v>1750</v>
      </c>
      <c r="M63" s="99" t="s">
        <v>3201</v>
      </c>
      <c r="N63" s="96"/>
      <c r="O63" s="96"/>
      <c r="P63" s="98" t="s">
        <v>3202</v>
      </c>
      <c r="Q63" s="96" t="s">
        <v>3203</v>
      </c>
      <c r="R63" s="98" t="s">
        <v>2125</v>
      </c>
      <c r="S63" s="96" t="s">
        <v>3204</v>
      </c>
      <c r="T63" s="96"/>
      <c r="U63" s="96"/>
      <c r="V63" s="96"/>
      <c r="W63" s="96"/>
      <c r="X63" s="96"/>
      <c r="Y63" s="96"/>
      <c r="Z63" s="96"/>
      <c r="AA63" s="96"/>
      <c r="AB63" s="96"/>
      <c r="AC63" s="96"/>
    </row>
    <row r="64" spans="1:29">
      <c r="A64" s="98"/>
      <c r="B64" s="98"/>
      <c r="C64" s="124" t="s">
        <v>3205</v>
      </c>
      <c r="D64" s="125">
        <v>99</v>
      </c>
      <c r="E64" s="125">
        <v>1001</v>
      </c>
      <c r="F64" s="125" t="s">
        <v>3206</v>
      </c>
      <c r="G64" s="126">
        <v>94</v>
      </c>
      <c r="H64" s="125">
        <v>564</v>
      </c>
      <c r="I64" s="96"/>
      <c r="J64" s="96"/>
      <c r="K64" s="96"/>
      <c r="L64" s="99" t="s">
        <v>1834</v>
      </c>
      <c r="M64" s="99" t="s">
        <v>3207</v>
      </c>
      <c r="N64" s="96"/>
      <c r="O64" s="96"/>
      <c r="P64" s="98" t="s">
        <v>1822</v>
      </c>
      <c r="Q64" s="96" t="s">
        <v>3208</v>
      </c>
      <c r="R64" s="98" t="s">
        <v>3209</v>
      </c>
      <c r="S64" s="96" t="s">
        <v>3210</v>
      </c>
      <c r="T64" s="96"/>
      <c r="U64" s="96"/>
      <c r="V64" s="96"/>
      <c r="W64" s="96"/>
      <c r="X64" s="96"/>
      <c r="Y64" s="96"/>
      <c r="Z64" s="96"/>
      <c r="AA64" s="96"/>
      <c r="AB64" s="96"/>
      <c r="AC64" s="96"/>
    </row>
    <row r="65" spans="1:29">
      <c r="A65" s="98"/>
      <c r="B65" s="98"/>
      <c r="C65" s="124" t="s">
        <v>3211</v>
      </c>
      <c r="D65" s="125">
        <v>61</v>
      </c>
      <c r="E65" s="125">
        <v>219.6</v>
      </c>
      <c r="F65" s="125" t="s">
        <v>3212</v>
      </c>
      <c r="G65" s="126">
        <v>99</v>
      </c>
      <c r="H65" s="125">
        <v>12.375</v>
      </c>
      <c r="I65" s="96"/>
      <c r="J65" s="96"/>
      <c r="K65" s="96"/>
      <c r="L65" s="99" t="s">
        <v>1837</v>
      </c>
      <c r="M65" s="99"/>
      <c r="N65" s="96"/>
      <c r="O65" s="96"/>
      <c r="P65" s="98" t="s">
        <v>3213</v>
      </c>
      <c r="Q65" s="96" t="s">
        <v>3214</v>
      </c>
      <c r="R65" s="98" t="s">
        <v>3215</v>
      </c>
      <c r="S65" s="96" t="s">
        <v>3216</v>
      </c>
      <c r="T65" s="96"/>
      <c r="U65" s="96"/>
      <c r="V65" s="96"/>
      <c r="W65" s="96"/>
      <c r="X65" s="96"/>
      <c r="Y65" s="96"/>
      <c r="Z65" s="96"/>
      <c r="AA65" s="96"/>
      <c r="AB65" s="96"/>
      <c r="AC65" s="96"/>
    </row>
    <row r="66" spans="1:29">
      <c r="A66" s="98"/>
      <c r="B66" s="98"/>
      <c r="C66" s="127" t="s">
        <v>3217</v>
      </c>
      <c r="D66" s="128">
        <v>781</v>
      </c>
      <c r="E66" s="128">
        <v>781.4</v>
      </c>
      <c r="F66" s="128" t="s">
        <v>3217</v>
      </c>
      <c r="G66" s="128">
        <v>600</v>
      </c>
      <c r="H66" s="128">
        <v>551.625</v>
      </c>
      <c r="I66" s="96"/>
      <c r="J66" s="96"/>
      <c r="K66" s="96"/>
      <c r="L66" s="99" t="s">
        <v>1842</v>
      </c>
      <c r="M66" s="99"/>
      <c r="N66" s="96"/>
      <c r="O66" s="96"/>
      <c r="P66" s="98" t="s">
        <v>3218</v>
      </c>
      <c r="Q66" s="96" t="s">
        <v>3219</v>
      </c>
      <c r="R66" s="98" t="s">
        <v>3220</v>
      </c>
      <c r="S66" s="96" t="s">
        <v>3221</v>
      </c>
      <c r="T66" s="96"/>
      <c r="U66" s="96"/>
      <c r="V66" s="96"/>
      <c r="W66" s="96"/>
      <c r="X66" s="96"/>
      <c r="Y66" s="96"/>
      <c r="Z66" s="96"/>
      <c r="AA66" s="96"/>
      <c r="AB66" s="96"/>
      <c r="AC66" s="96"/>
    </row>
    <row r="67" spans="1:29">
      <c r="A67" s="98"/>
      <c r="B67" s="98"/>
      <c r="C67" s="129"/>
      <c r="D67" s="130"/>
      <c r="E67" s="131" t="s">
        <v>3222</v>
      </c>
      <c r="F67" s="130"/>
      <c r="G67" s="125"/>
      <c r="H67" s="131" t="s">
        <v>3223</v>
      </c>
      <c r="I67" s="96"/>
      <c r="J67" s="96"/>
      <c r="K67" s="96"/>
      <c r="L67" s="99" t="s">
        <v>3224</v>
      </c>
      <c r="M67" s="99"/>
      <c r="N67" s="96"/>
      <c r="O67" s="96"/>
      <c r="P67" s="98" t="s">
        <v>460</v>
      </c>
      <c r="Q67" s="96" t="s">
        <v>3225</v>
      </c>
      <c r="R67" s="98" t="s">
        <v>3226</v>
      </c>
      <c r="S67" s="96" t="s">
        <v>3227</v>
      </c>
      <c r="T67" s="96"/>
      <c r="U67" s="96"/>
      <c r="V67" s="96"/>
      <c r="W67" s="96"/>
      <c r="X67" s="96"/>
      <c r="Y67" s="96"/>
      <c r="Z67" s="96"/>
      <c r="AA67" s="96"/>
      <c r="AB67" s="96"/>
      <c r="AC67" s="96"/>
    </row>
    <row r="68" spans="1:29">
      <c r="A68" s="98"/>
      <c r="B68" s="98"/>
      <c r="C68" s="124" t="s">
        <v>3205</v>
      </c>
      <c r="D68" s="125">
        <v>50</v>
      </c>
      <c r="E68" s="125">
        <v>50</v>
      </c>
      <c r="F68" s="125" t="s">
        <v>3228</v>
      </c>
      <c r="G68" s="126">
        <v>22</v>
      </c>
      <c r="H68" s="125">
        <v>276</v>
      </c>
      <c r="I68" s="96"/>
      <c r="J68" s="96"/>
      <c r="K68" s="96"/>
      <c r="L68" s="99" t="s">
        <v>3229</v>
      </c>
      <c r="M68" s="99" t="s">
        <v>3230</v>
      </c>
      <c r="N68" s="96"/>
      <c r="O68" s="96"/>
      <c r="P68" s="98" t="s">
        <v>1864</v>
      </c>
      <c r="Q68" s="96" t="s">
        <v>3231</v>
      </c>
      <c r="R68" s="98" t="s">
        <v>3232</v>
      </c>
      <c r="S68" s="96" t="s">
        <v>3233</v>
      </c>
      <c r="T68" s="96"/>
      <c r="U68" s="96"/>
      <c r="V68" s="96"/>
      <c r="W68" s="96"/>
      <c r="X68" s="96"/>
      <c r="Y68" s="96"/>
      <c r="Z68" s="96"/>
      <c r="AA68" s="96"/>
      <c r="AB68" s="96"/>
      <c r="AC68" s="96"/>
    </row>
    <row r="69" spans="1:29">
      <c r="A69" s="98"/>
      <c r="B69" s="98"/>
      <c r="C69" s="124" t="s">
        <v>3211</v>
      </c>
      <c r="D69" s="125">
        <v>28</v>
      </c>
      <c r="E69" s="125">
        <v>112</v>
      </c>
      <c r="F69" s="125" t="s">
        <v>3211</v>
      </c>
      <c r="G69" s="126">
        <v>27</v>
      </c>
      <c r="H69" s="125">
        <v>108</v>
      </c>
      <c r="I69" s="96"/>
      <c r="J69" s="96"/>
      <c r="K69" s="96"/>
      <c r="L69" s="99" t="s">
        <v>3234</v>
      </c>
      <c r="M69" s="99"/>
      <c r="N69" s="96"/>
      <c r="O69" s="96"/>
      <c r="P69" s="98" t="s">
        <v>3235</v>
      </c>
      <c r="Q69" s="96" t="s">
        <v>3236</v>
      </c>
      <c r="R69" s="98" t="s">
        <v>3237</v>
      </c>
      <c r="S69" s="96" t="s">
        <v>3238</v>
      </c>
      <c r="T69" s="96"/>
      <c r="U69" s="96"/>
      <c r="V69" s="96"/>
      <c r="W69" s="96"/>
      <c r="X69" s="96"/>
      <c r="Y69" s="96"/>
      <c r="Z69" s="96"/>
      <c r="AA69" s="96"/>
      <c r="AB69" s="96"/>
      <c r="AC69" s="96"/>
    </row>
    <row r="70" spans="1:29" ht="15.75" thickBot="1">
      <c r="A70" s="98"/>
      <c r="B70" s="98"/>
      <c r="C70" s="132" t="s">
        <v>3217</v>
      </c>
      <c r="D70" s="133">
        <v>71</v>
      </c>
      <c r="E70" s="133">
        <v>-62</v>
      </c>
      <c r="F70" s="133" t="s">
        <v>3217</v>
      </c>
      <c r="G70" s="133">
        <v>374</v>
      </c>
      <c r="H70" s="133">
        <v>168</v>
      </c>
      <c r="I70" s="96"/>
      <c r="J70" s="96"/>
      <c r="K70" s="96"/>
      <c r="L70" s="99" t="s">
        <v>3239</v>
      </c>
      <c r="M70" s="99"/>
      <c r="N70" s="96"/>
      <c r="O70" s="96"/>
      <c r="P70" s="98" t="s">
        <v>3240</v>
      </c>
      <c r="Q70" s="96" t="s">
        <v>3241</v>
      </c>
      <c r="R70" s="98" t="s">
        <v>3242</v>
      </c>
      <c r="S70" s="96" t="s">
        <v>3243</v>
      </c>
      <c r="T70" s="96"/>
      <c r="U70" s="96"/>
      <c r="V70" s="96"/>
      <c r="W70" s="96"/>
      <c r="X70" s="96"/>
      <c r="Y70" s="96"/>
      <c r="Z70" s="96"/>
      <c r="AA70" s="96"/>
      <c r="AB70" s="96"/>
      <c r="AC70" s="96"/>
    </row>
    <row r="71" spans="1:29">
      <c r="A71" s="98"/>
      <c r="B71" s="98"/>
      <c r="C71" s="121" t="s">
        <v>3244</v>
      </c>
      <c r="D71" s="122"/>
      <c r="E71" s="122" t="s">
        <v>3245</v>
      </c>
      <c r="F71" s="96" t="s">
        <v>3246</v>
      </c>
      <c r="G71" s="96" t="s">
        <v>3247</v>
      </c>
      <c r="H71" s="96" t="s">
        <v>3248</v>
      </c>
      <c r="I71" s="96" t="s">
        <v>3249</v>
      </c>
      <c r="J71" s="96" t="s">
        <v>3250</v>
      </c>
      <c r="K71" s="96"/>
      <c r="L71" s="99" t="s">
        <v>3251</v>
      </c>
      <c r="M71" s="99"/>
      <c r="N71" s="96"/>
      <c r="O71" s="96"/>
      <c r="P71" s="98" t="s">
        <v>3252</v>
      </c>
      <c r="Q71" s="96" t="s">
        <v>3253</v>
      </c>
      <c r="R71" s="98" t="s">
        <v>3254</v>
      </c>
      <c r="S71" s="96" t="s">
        <v>3255</v>
      </c>
      <c r="T71" s="96"/>
      <c r="U71" s="96"/>
      <c r="V71" s="96"/>
      <c r="W71" s="96"/>
      <c r="X71" s="96"/>
      <c r="Y71" s="96"/>
      <c r="Z71" s="96"/>
      <c r="AA71" s="96"/>
      <c r="AB71" s="96"/>
      <c r="AC71" s="96"/>
    </row>
    <row r="72" spans="1:29">
      <c r="A72" s="98"/>
      <c r="B72" s="98"/>
      <c r="C72" s="124" t="s">
        <v>3205</v>
      </c>
      <c r="D72" s="125">
        <v>20</v>
      </c>
      <c r="E72" s="125">
        <v>140</v>
      </c>
      <c r="F72" s="96" t="s">
        <v>3256</v>
      </c>
      <c r="G72" s="96">
        <v>14</v>
      </c>
      <c r="H72" s="96">
        <v>13</v>
      </c>
      <c r="I72" s="96">
        <v>14</v>
      </c>
      <c r="J72" s="96">
        <v>10</v>
      </c>
      <c r="K72" s="96"/>
      <c r="L72" s="99" t="s">
        <v>3257</v>
      </c>
      <c r="M72" s="99"/>
      <c r="N72" s="96"/>
      <c r="O72" s="96"/>
      <c r="P72" s="98" t="s">
        <v>721</v>
      </c>
      <c r="Q72" s="96" t="s">
        <v>3258</v>
      </c>
      <c r="R72" s="98" t="s">
        <v>3259</v>
      </c>
      <c r="S72" s="96" t="s">
        <v>3260</v>
      </c>
      <c r="T72" s="96"/>
      <c r="U72" s="96"/>
      <c r="V72" s="96"/>
      <c r="W72" s="96"/>
      <c r="X72" s="96"/>
      <c r="Y72" s="96"/>
      <c r="Z72" s="96"/>
      <c r="AA72" s="96"/>
      <c r="AB72" s="96"/>
      <c r="AC72" s="96"/>
    </row>
    <row r="73" spans="1:29">
      <c r="A73" s="98"/>
      <c r="B73" s="98"/>
      <c r="C73" s="124" t="s">
        <v>3211</v>
      </c>
      <c r="D73" s="125">
        <v>5</v>
      </c>
      <c r="E73" s="125">
        <v>20</v>
      </c>
      <c r="F73" s="96" t="s">
        <v>3261</v>
      </c>
      <c r="G73" s="96">
        <v>13</v>
      </c>
      <c r="H73" s="96">
        <v>13</v>
      </c>
      <c r="I73" s="96">
        <v>13</v>
      </c>
      <c r="J73" s="96">
        <v>15</v>
      </c>
      <c r="K73" s="96"/>
      <c r="L73" s="99" t="s">
        <v>465</v>
      </c>
      <c r="M73" s="99" t="s">
        <v>3262</v>
      </c>
      <c r="N73" s="96"/>
      <c r="O73" s="96"/>
      <c r="P73" s="98" t="s">
        <v>2094</v>
      </c>
      <c r="Q73" s="96" t="s">
        <v>3263</v>
      </c>
      <c r="R73" s="96" t="s">
        <v>3264</v>
      </c>
      <c r="S73" s="96" t="s">
        <v>3265</v>
      </c>
      <c r="T73" s="96"/>
      <c r="U73" s="96"/>
      <c r="V73" s="96"/>
      <c r="W73" s="96"/>
      <c r="X73" s="96"/>
      <c r="Y73" s="96"/>
      <c r="Z73" s="96"/>
      <c r="AA73" s="96"/>
      <c r="AB73" s="96"/>
      <c r="AC73" s="96"/>
    </row>
    <row r="74" spans="1:29">
      <c r="A74" s="98"/>
      <c r="B74" s="98"/>
      <c r="C74" s="127" t="s">
        <v>3217</v>
      </c>
      <c r="D74" s="128">
        <v>120</v>
      </c>
      <c r="E74" s="128">
        <v>120</v>
      </c>
      <c r="F74" s="96" t="s">
        <v>3266</v>
      </c>
      <c r="G74" s="98" t="s">
        <v>13</v>
      </c>
      <c r="H74" s="96">
        <v>5</v>
      </c>
      <c r="I74" s="96">
        <v>2</v>
      </c>
      <c r="J74" s="96">
        <v>6</v>
      </c>
      <c r="K74" s="96"/>
      <c r="L74" s="99" t="s">
        <v>611</v>
      </c>
      <c r="M74" s="99" t="s">
        <v>3267</v>
      </c>
      <c r="N74" s="96"/>
      <c r="O74" s="96"/>
      <c r="P74" s="98" t="s">
        <v>3268</v>
      </c>
      <c r="Q74" s="96" t="s">
        <v>3269</v>
      </c>
      <c r="R74" s="96"/>
      <c r="S74" s="96"/>
      <c r="T74" s="96"/>
      <c r="U74" s="96"/>
      <c r="V74" s="96"/>
      <c r="W74" s="96"/>
      <c r="X74" s="96"/>
      <c r="Y74" s="96"/>
      <c r="Z74" s="96"/>
      <c r="AA74" s="96"/>
      <c r="AB74" s="96"/>
      <c r="AC74" s="96"/>
    </row>
    <row r="75" spans="1:29">
      <c r="A75" s="98"/>
      <c r="B75" s="98"/>
      <c r="C75" s="129" t="s">
        <v>3270</v>
      </c>
      <c r="D75" s="130"/>
      <c r="E75" s="131" t="s">
        <v>3271</v>
      </c>
      <c r="F75" s="96" t="s">
        <v>3272</v>
      </c>
      <c r="G75" s="98" t="s">
        <v>36</v>
      </c>
      <c r="H75" s="96">
        <v>8</v>
      </c>
      <c r="I75" s="96">
        <v>9</v>
      </c>
      <c r="J75" s="96">
        <v>5</v>
      </c>
      <c r="K75" s="96"/>
      <c r="L75" s="99" t="s">
        <v>400</v>
      </c>
      <c r="M75" s="99"/>
      <c r="N75" s="96"/>
      <c r="O75" s="96"/>
      <c r="P75" s="98" t="s">
        <v>3273</v>
      </c>
      <c r="Q75" s="96" t="s">
        <v>3274</v>
      </c>
      <c r="R75" s="96"/>
      <c r="S75" s="96"/>
      <c r="T75" s="96"/>
      <c r="U75" s="96"/>
      <c r="V75" s="96"/>
      <c r="W75" s="96"/>
      <c r="X75" s="96"/>
      <c r="Y75" s="96"/>
      <c r="Z75" s="96"/>
      <c r="AA75" s="96"/>
      <c r="AB75" s="96"/>
      <c r="AC75" s="96"/>
    </row>
    <row r="76" spans="1:29">
      <c r="A76" s="98"/>
      <c r="B76" s="98"/>
      <c r="C76" s="124" t="s">
        <v>3205</v>
      </c>
      <c r="D76" s="125">
        <v>24</v>
      </c>
      <c r="E76" s="125">
        <v>192</v>
      </c>
      <c r="F76" s="96" t="s">
        <v>233</v>
      </c>
      <c r="G76" s="98" t="s">
        <v>200</v>
      </c>
      <c r="H76" s="96">
        <v>9</v>
      </c>
      <c r="I76" s="96">
        <v>12</v>
      </c>
      <c r="J76" s="96">
        <v>12</v>
      </c>
      <c r="K76" s="96"/>
      <c r="L76" s="99" t="s">
        <v>3275</v>
      </c>
      <c r="M76" s="99" t="s">
        <v>3276</v>
      </c>
      <c r="N76" s="96"/>
      <c r="O76" s="96"/>
      <c r="P76" s="98" t="s">
        <v>3277</v>
      </c>
      <c r="Q76" s="96" t="s">
        <v>3278</v>
      </c>
      <c r="R76" s="96"/>
      <c r="S76" s="96"/>
      <c r="T76" s="96"/>
      <c r="U76" s="96"/>
      <c r="V76" s="96"/>
      <c r="W76" s="96"/>
      <c r="X76" s="96"/>
      <c r="Y76" s="96"/>
      <c r="Z76" s="96"/>
      <c r="AA76" s="96"/>
      <c r="AB76" s="96"/>
      <c r="AC76" s="96"/>
    </row>
    <row r="77" spans="1:29">
      <c r="A77" s="98"/>
      <c r="B77" s="98"/>
      <c r="C77" s="124" t="s">
        <v>3211</v>
      </c>
      <c r="D77" s="125">
        <v>4</v>
      </c>
      <c r="E77" s="125">
        <v>16</v>
      </c>
      <c r="F77" s="96" t="s">
        <v>322</v>
      </c>
      <c r="G77" s="98" t="s">
        <v>473</v>
      </c>
      <c r="H77" s="96">
        <v>13</v>
      </c>
      <c r="I77" s="96">
        <v>8</v>
      </c>
      <c r="J77" s="96">
        <v>7</v>
      </c>
      <c r="K77" s="96"/>
      <c r="L77" s="99"/>
      <c r="M77" s="99" t="s">
        <v>3279</v>
      </c>
      <c r="N77" s="96"/>
      <c r="O77" s="96"/>
      <c r="P77" s="98" t="s">
        <v>3280</v>
      </c>
      <c r="Q77" s="96" t="s">
        <v>3281</v>
      </c>
      <c r="R77" s="96"/>
      <c r="S77" s="96"/>
      <c r="T77" s="96"/>
      <c r="U77" s="96"/>
      <c r="V77" s="96"/>
      <c r="W77" s="96"/>
      <c r="X77" s="96"/>
      <c r="Y77" s="96"/>
      <c r="Z77" s="96"/>
      <c r="AA77" s="96"/>
      <c r="AB77" s="96"/>
      <c r="AC77" s="96"/>
    </row>
    <row r="78" spans="1:29" ht="15.75" thickBot="1">
      <c r="A78" s="98"/>
      <c r="B78" s="98"/>
      <c r="C78" s="132" t="s">
        <v>3217</v>
      </c>
      <c r="D78" s="133">
        <v>147</v>
      </c>
      <c r="E78" s="133">
        <v>176</v>
      </c>
      <c r="F78" s="96" t="s">
        <v>462</v>
      </c>
      <c r="G78" s="96">
        <v>16</v>
      </c>
      <c r="H78" s="96">
        <v>13</v>
      </c>
      <c r="I78" s="96">
        <v>12</v>
      </c>
      <c r="J78" s="96">
        <v>13</v>
      </c>
      <c r="K78" s="96"/>
      <c r="L78" s="99"/>
      <c r="M78" s="99" t="s">
        <v>3282</v>
      </c>
      <c r="N78" s="96"/>
      <c r="O78" s="96"/>
      <c r="P78" s="98" t="s">
        <v>650</v>
      </c>
      <c r="Q78" s="96" t="s">
        <v>3283</v>
      </c>
      <c r="R78" s="96"/>
      <c r="S78" s="96"/>
      <c r="T78" s="96"/>
      <c r="U78" s="96"/>
      <c r="V78" s="96"/>
      <c r="W78" s="96"/>
      <c r="X78" s="96"/>
      <c r="Y78" s="96"/>
      <c r="Z78" s="96"/>
      <c r="AA78" s="96"/>
      <c r="AB78" s="96"/>
      <c r="AC78" s="96"/>
    </row>
    <row r="79" spans="1:29">
      <c r="A79" s="98"/>
      <c r="B79" s="98"/>
      <c r="C79" s="134" t="s">
        <v>3284</v>
      </c>
      <c r="D79" s="135">
        <v>20</v>
      </c>
      <c r="E79" s="135">
        <v>160</v>
      </c>
      <c r="F79" s="96" t="s">
        <v>489</v>
      </c>
      <c r="G79" s="96">
        <v>32</v>
      </c>
      <c r="H79" s="96">
        <v>37</v>
      </c>
      <c r="I79" s="96">
        <v>49</v>
      </c>
      <c r="J79" s="96">
        <v>51</v>
      </c>
      <c r="K79" s="96"/>
      <c r="L79" s="99"/>
      <c r="M79" s="99" t="s">
        <v>3285</v>
      </c>
      <c r="N79" s="96"/>
      <c r="O79" s="96"/>
      <c r="P79" s="98" t="s">
        <v>3286</v>
      </c>
      <c r="Q79" s="96" t="s">
        <v>3287</v>
      </c>
      <c r="R79" s="96"/>
      <c r="S79" s="96"/>
      <c r="T79" s="96"/>
      <c r="U79" s="96"/>
      <c r="V79" s="96"/>
      <c r="W79" s="96"/>
      <c r="X79" s="96"/>
      <c r="Y79" s="96"/>
      <c r="Z79" s="96"/>
      <c r="AA79" s="96"/>
      <c r="AB79" s="96"/>
      <c r="AC79" s="96"/>
    </row>
    <row r="80" spans="1:29">
      <c r="A80" s="98"/>
      <c r="B80" s="98"/>
      <c r="C80" s="124" t="s">
        <v>233</v>
      </c>
      <c r="D80" s="125">
        <v>9</v>
      </c>
      <c r="E80" s="125">
        <v>36</v>
      </c>
      <c r="F80" s="96" t="s">
        <v>380</v>
      </c>
      <c r="G80" s="98" t="s">
        <v>14</v>
      </c>
      <c r="H80" s="96">
        <v>5</v>
      </c>
      <c r="I80" s="96">
        <v>5</v>
      </c>
      <c r="J80" s="96">
        <v>3</v>
      </c>
      <c r="K80" s="96"/>
      <c r="L80" s="99"/>
      <c r="M80" s="99" t="s">
        <v>3288</v>
      </c>
      <c r="N80" s="96"/>
      <c r="O80" s="96"/>
      <c r="P80" s="98" t="s">
        <v>3289</v>
      </c>
      <c r="Q80" s="96" t="s">
        <v>3290</v>
      </c>
      <c r="R80" s="96"/>
      <c r="S80" s="96"/>
      <c r="T80" s="96"/>
      <c r="U80" s="96"/>
      <c r="V80" s="96"/>
      <c r="W80" s="96"/>
      <c r="X80" s="96"/>
      <c r="Y80" s="96"/>
      <c r="Z80" s="96"/>
      <c r="AA80" s="96"/>
      <c r="AB80" s="96"/>
      <c r="AC80" s="96"/>
    </row>
    <row r="81" spans="1:29">
      <c r="A81" s="98"/>
      <c r="B81" s="98"/>
      <c r="C81" s="127" t="s">
        <v>3291</v>
      </c>
      <c r="D81" s="128">
        <v>134</v>
      </c>
      <c r="E81" s="128">
        <v>124</v>
      </c>
      <c r="F81" s="96" t="s">
        <v>553</v>
      </c>
      <c r="G81" s="96">
        <v>5</v>
      </c>
      <c r="H81" s="96">
        <v>4</v>
      </c>
      <c r="I81" s="96">
        <v>7</v>
      </c>
      <c r="J81" s="96">
        <v>3</v>
      </c>
      <c r="K81" s="96"/>
      <c r="L81" s="99"/>
      <c r="M81" s="99" t="s">
        <v>3292</v>
      </c>
      <c r="N81" s="96"/>
      <c r="O81" s="96"/>
      <c r="P81" s="98" t="s">
        <v>3293</v>
      </c>
      <c r="Q81" s="96" t="s">
        <v>3294</v>
      </c>
      <c r="R81" s="96"/>
      <c r="S81" s="96"/>
      <c r="T81" s="96"/>
      <c r="U81" s="96"/>
      <c r="V81" s="96"/>
      <c r="W81" s="96"/>
      <c r="X81" s="96"/>
      <c r="Y81" s="96"/>
      <c r="Z81" s="96"/>
      <c r="AA81" s="96"/>
      <c r="AB81" s="96"/>
      <c r="AC81" s="96"/>
    </row>
    <row r="82" spans="1:29">
      <c r="A82" s="98"/>
      <c r="B82" s="98"/>
      <c r="C82" s="124" t="s">
        <v>3295</v>
      </c>
      <c r="D82" s="125">
        <v>13</v>
      </c>
      <c r="E82" s="125">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24" t="s">
        <v>233</v>
      </c>
      <c r="D83" s="125">
        <v>9</v>
      </c>
      <c r="E83" s="125">
        <v>36</v>
      </c>
      <c r="F83" s="96" t="s">
        <v>3296</v>
      </c>
      <c r="G83" s="98" t="s">
        <v>446</v>
      </c>
      <c r="H83" s="96">
        <v>45</v>
      </c>
      <c r="I83" s="96">
        <v>37</v>
      </c>
      <c r="J83" s="96">
        <v>41</v>
      </c>
      <c r="K83" s="96"/>
      <c r="L83" s="99" t="s">
        <v>3297</v>
      </c>
      <c r="M83" s="99" t="s">
        <v>3298</v>
      </c>
      <c r="N83" s="96"/>
      <c r="O83" s="96"/>
      <c r="P83" s="96"/>
      <c r="Q83" s="96"/>
      <c r="R83" s="96"/>
      <c r="S83" s="96"/>
      <c r="T83" s="96"/>
      <c r="U83" s="96"/>
      <c r="V83" s="96"/>
      <c r="W83" s="96"/>
      <c r="X83" s="96"/>
      <c r="Y83" s="96"/>
      <c r="Z83" s="96"/>
      <c r="AA83" s="96"/>
      <c r="AB83" s="96"/>
      <c r="AC83" s="96"/>
    </row>
    <row r="84" spans="1:29">
      <c r="A84" s="98"/>
      <c r="B84" s="98"/>
      <c r="C84" s="127"/>
      <c r="D84" s="128">
        <v>36</v>
      </c>
      <c r="E84" s="128">
        <v>42</v>
      </c>
      <c r="F84" s="96" t="s">
        <v>3299</v>
      </c>
      <c r="G84" s="98" t="s">
        <v>12</v>
      </c>
      <c r="H84" s="96">
        <v>45</v>
      </c>
      <c r="I84" s="96">
        <v>37</v>
      </c>
      <c r="J84" s="96">
        <v>44</v>
      </c>
      <c r="K84" s="96"/>
      <c r="L84" s="99" t="s">
        <v>1869</v>
      </c>
      <c r="M84" s="99"/>
      <c r="N84" s="96"/>
      <c r="O84" s="96"/>
      <c r="P84" s="96"/>
      <c r="Q84" s="96"/>
      <c r="R84" s="96"/>
      <c r="S84" s="96"/>
      <c r="T84" s="96"/>
      <c r="U84" s="96"/>
      <c r="V84" s="96"/>
      <c r="W84" s="96"/>
      <c r="X84" s="96"/>
      <c r="Y84" s="96"/>
      <c r="Z84" s="96"/>
      <c r="AA84" s="96"/>
      <c r="AB84" s="96"/>
      <c r="AC84" s="96"/>
    </row>
    <row r="85" spans="1:29">
      <c r="A85" s="98"/>
      <c r="B85" s="98"/>
      <c r="C85" s="124" t="s">
        <v>3284</v>
      </c>
      <c r="D85" s="125">
        <v>20</v>
      </c>
      <c r="E85" s="125">
        <v>160</v>
      </c>
      <c r="F85" s="96" t="s">
        <v>475</v>
      </c>
      <c r="G85" s="96">
        <v>41</v>
      </c>
      <c r="H85" s="96">
        <v>41</v>
      </c>
      <c r="I85" s="96">
        <v>41</v>
      </c>
      <c r="J85" s="96">
        <v>45</v>
      </c>
      <c r="K85" s="96"/>
      <c r="L85" s="99" t="s">
        <v>1873</v>
      </c>
      <c r="M85" s="99" t="s">
        <v>3300</v>
      </c>
      <c r="N85" s="96"/>
      <c r="O85" s="96"/>
      <c r="P85" s="96"/>
      <c r="Q85" s="96"/>
      <c r="R85" s="96"/>
      <c r="S85" s="96"/>
      <c r="T85" s="96"/>
      <c r="U85" s="96"/>
      <c r="V85" s="96"/>
      <c r="W85" s="96"/>
      <c r="X85" s="96"/>
      <c r="Y85" s="96"/>
      <c r="Z85" s="96"/>
      <c r="AA85" s="96"/>
      <c r="AB85" s="96"/>
      <c r="AC85" s="96"/>
    </row>
    <row r="86" spans="1:29">
      <c r="A86" s="98"/>
      <c r="B86" s="98"/>
      <c r="C86" s="124" t="s">
        <v>322</v>
      </c>
      <c r="D86" s="125">
        <v>13</v>
      </c>
      <c r="E86" s="125">
        <v>52</v>
      </c>
      <c r="F86" s="96" t="s">
        <v>116</v>
      </c>
      <c r="G86" s="96">
        <v>41</v>
      </c>
      <c r="H86" s="96">
        <v>39</v>
      </c>
      <c r="I86" s="96">
        <v>43</v>
      </c>
      <c r="J86" s="96">
        <v>45</v>
      </c>
      <c r="K86" s="96"/>
      <c r="L86" s="102" t="s">
        <v>3301</v>
      </c>
      <c r="M86" s="102" t="s">
        <v>3302</v>
      </c>
      <c r="N86" s="96"/>
      <c r="O86" s="96"/>
      <c r="P86" s="96"/>
      <c r="Q86" s="96"/>
      <c r="R86" s="96"/>
      <c r="S86" s="96"/>
      <c r="T86" s="96"/>
      <c r="U86" s="96"/>
      <c r="V86" s="96"/>
      <c r="W86" s="96"/>
      <c r="X86" s="96"/>
      <c r="Y86" s="96"/>
      <c r="Z86" s="96"/>
      <c r="AA86" s="96"/>
      <c r="AB86" s="96"/>
      <c r="AC86" s="96"/>
    </row>
    <row r="87" spans="1:29">
      <c r="A87" s="98"/>
      <c r="B87" s="98"/>
      <c r="C87" s="127" t="s">
        <v>3303</v>
      </c>
      <c r="D87" s="128">
        <v>111</v>
      </c>
      <c r="E87" s="128">
        <v>108</v>
      </c>
      <c r="F87" s="96" t="s">
        <v>419</v>
      </c>
      <c r="G87" s="96">
        <v>39</v>
      </c>
      <c r="H87" s="96">
        <v>41</v>
      </c>
      <c r="I87" s="96">
        <v>47</v>
      </c>
      <c r="J87" s="96">
        <v>39</v>
      </c>
      <c r="K87" s="96"/>
      <c r="L87" s="99" t="s">
        <v>1717</v>
      </c>
      <c r="M87" s="99" t="s">
        <v>1992</v>
      </c>
      <c r="N87" s="96"/>
      <c r="O87" s="96"/>
      <c r="P87" s="96"/>
      <c r="Q87" s="96"/>
      <c r="R87" s="96"/>
      <c r="S87" s="96"/>
      <c r="T87" s="96"/>
      <c r="U87" s="96"/>
      <c r="V87" s="96"/>
      <c r="W87" s="96"/>
      <c r="X87" s="96"/>
      <c r="Y87" s="96"/>
      <c r="Z87" s="96"/>
      <c r="AA87" s="96"/>
      <c r="AB87" s="96"/>
      <c r="AC87" s="96"/>
    </row>
    <row r="88" spans="1:29">
      <c r="A88" s="98"/>
      <c r="B88" s="98"/>
      <c r="C88" s="124" t="s">
        <v>3295</v>
      </c>
      <c r="D88" s="125">
        <v>13</v>
      </c>
      <c r="E88" s="125">
        <v>78</v>
      </c>
      <c r="F88" s="96" t="s">
        <v>187</v>
      </c>
      <c r="G88" s="96">
        <v>41</v>
      </c>
      <c r="H88" s="96">
        <v>41</v>
      </c>
      <c r="I88" s="96">
        <v>41</v>
      </c>
      <c r="J88" s="96">
        <v>41</v>
      </c>
      <c r="K88" s="96"/>
      <c r="L88" s="99" t="s">
        <v>1965</v>
      </c>
      <c r="M88" s="99" t="s">
        <v>1860</v>
      </c>
      <c r="N88" s="96"/>
      <c r="O88" s="96"/>
      <c r="P88" s="96"/>
      <c r="Q88" s="96"/>
      <c r="R88" s="96"/>
      <c r="S88" s="96"/>
      <c r="T88" s="96"/>
      <c r="U88" s="96"/>
      <c r="V88" s="96"/>
      <c r="W88" s="96"/>
      <c r="X88" s="96"/>
      <c r="Y88" s="96"/>
      <c r="Z88" s="96"/>
      <c r="AA88" s="96"/>
      <c r="AB88" s="96"/>
      <c r="AC88" s="96"/>
    </row>
    <row r="89" spans="1:29">
      <c r="A89" s="98"/>
      <c r="B89" s="98"/>
      <c r="C89" s="124" t="s">
        <v>322</v>
      </c>
      <c r="D89" s="125">
        <v>13</v>
      </c>
      <c r="E89" s="125">
        <v>52</v>
      </c>
      <c r="F89" s="96"/>
      <c r="G89" s="98"/>
      <c r="H89" s="96"/>
      <c r="I89" s="96"/>
      <c r="J89" s="96"/>
      <c r="K89" s="96"/>
      <c r="L89" s="99" t="s">
        <v>1684</v>
      </c>
      <c r="M89" s="99" t="s">
        <v>1913</v>
      </c>
      <c r="N89" s="96"/>
      <c r="O89" s="96"/>
      <c r="P89" s="96"/>
      <c r="Q89" s="96"/>
      <c r="R89" s="96"/>
      <c r="S89" s="96"/>
      <c r="T89" s="96"/>
      <c r="U89" s="96"/>
      <c r="V89" s="96"/>
      <c r="W89" s="96"/>
      <c r="X89" s="96"/>
      <c r="Y89" s="96"/>
      <c r="Z89" s="96"/>
      <c r="AA89" s="96"/>
      <c r="AB89" s="96"/>
      <c r="AC89" s="96"/>
    </row>
    <row r="90" spans="1:29">
      <c r="A90" s="98"/>
      <c r="B90" s="98"/>
      <c r="C90" s="127"/>
      <c r="D90" s="128">
        <v>26</v>
      </c>
      <c r="E90" s="128">
        <v>26</v>
      </c>
      <c r="F90" s="136"/>
      <c r="G90" s="118" t="s">
        <v>5</v>
      </c>
      <c r="H90" s="136" t="s">
        <v>1674</v>
      </c>
      <c r="I90" s="102"/>
      <c r="J90" s="96"/>
      <c r="K90" s="96"/>
      <c r="L90" s="99" t="s">
        <v>1654</v>
      </c>
      <c r="M90" s="99" t="s">
        <v>1868</v>
      </c>
      <c r="N90" s="96"/>
      <c r="O90" s="96"/>
      <c r="P90" s="96"/>
      <c r="Q90" s="96"/>
      <c r="R90" s="96"/>
      <c r="S90" s="96"/>
      <c r="T90" s="96"/>
      <c r="U90" s="96"/>
      <c r="V90" s="96"/>
      <c r="W90" s="96"/>
      <c r="X90" s="96"/>
      <c r="Y90" s="96"/>
      <c r="Z90" s="96"/>
      <c r="AA90" s="96"/>
      <c r="AB90" s="96"/>
      <c r="AC90" s="96"/>
    </row>
    <row r="91" spans="1:29">
      <c r="A91" s="98"/>
      <c r="B91" s="98"/>
      <c r="C91" s="124" t="s">
        <v>3304</v>
      </c>
      <c r="D91" s="125">
        <v>10</v>
      </c>
      <c r="E91" s="125">
        <v>60</v>
      </c>
      <c r="F91" s="96" t="s">
        <v>3305</v>
      </c>
      <c r="G91" s="98" t="s">
        <v>171</v>
      </c>
      <c r="H91" s="96">
        <v>255</v>
      </c>
      <c r="I91" s="102" t="s">
        <v>3306</v>
      </c>
      <c r="J91" s="96"/>
      <c r="K91" s="96"/>
      <c r="L91" s="99" t="s">
        <v>2037</v>
      </c>
      <c r="M91" s="99" t="s">
        <v>3307</v>
      </c>
      <c r="N91" s="96"/>
      <c r="O91" s="96"/>
      <c r="P91" s="96"/>
      <c r="Q91" s="96"/>
      <c r="R91" s="96"/>
      <c r="S91" s="96"/>
      <c r="T91" s="96"/>
      <c r="U91" s="96"/>
      <c r="V91" s="96"/>
      <c r="W91" s="96"/>
      <c r="X91" s="96"/>
      <c r="Y91" s="96"/>
      <c r="Z91" s="96"/>
      <c r="AA91" s="96"/>
      <c r="AB91" s="96"/>
      <c r="AC91" s="96"/>
    </row>
    <row r="92" spans="1:29">
      <c r="A92" s="98"/>
      <c r="B92" s="98"/>
      <c r="C92" s="124" t="s">
        <v>322</v>
      </c>
      <c r="D92" s="125">
        <v>13</v>
      </c>
      <c r="E92" s="125">
        <v>52</v>
      </c>
      <c r="F92" s="96"/>
      <c r="G92" s="98" t="s">
        <v>204</v>
      </c>
      <c r="H92" s="96">
        <v>130</v>
      </c>
      <c r="I92" s="102" t="s">
        <v>3308</v>
      </c>
      <c r="J92" s="96"/>
      <c r="K92" s="102"/>
      <c r="L92" s="99" t="s">
        <v>1766</v>
      </c>
      <c r="M92" s="99" t="s">
        <v>1745</v>
      </c>
      <c r="N92" s="96"/>
      <c r="O92" s="96"/>
      <c r="P92" s="96"/>
      <c r="Q92" s="96"/>
      <c r="R92" s="96"/>
      <c r="S92" s="96"/>
      <c r="T92" s="96"/>
      <c r="U92" s="96"/>
      <c r="V92" s="96"/>
      <c r="W92" s="96"/>
      <c r="X92" s="96"/>
      <c r="Y92" s="96"/>
      <c r="Z92" s="96"/>
      <c r="AA92" s="96"/>
      <c r="AB92" s="96"/>
      <c r="AC92" s="96"/>
    </row>
    <row r="93" spans="1:29">
      <c r="A93" s="98"/>
      <c r="B93" s="98"/>
      <c r="C93" s="127"/>
      <c r="D93" s="128">
        <v>0</v>
      </c>
      <c r="E93" s="128">
        <v>8</v>
      </c>
      <c r="F93" s="96"/>
      <c r="G93" s="98"/>
      <c r="H93" s="96"/>
      <c r="I93" s="102"/>
      <c r="J93" s="96"/>
      <c r="K93" s="102"/>
      <c r="L93" s="99" t="s">
        <v>1814</v>
      </c>
      <c r="M93" s="99" t="s">
        <v>1724</v>
      </c>
      <c r="N93" s="96"/>
      <c r="O93" s="96"/>
      <c r="P93" s="96"/>
      <c r="Q93" s="96"/>
      <c r="R93" s="96"/>
      <c r="S93" s="96"/>
      <c r="T93" s="96"/>
      <c r="U93" s="96"/>
      <c r="V93" s="96"/>
      <c r="W93" s="96"/>
      <c r="X93" s="96"/>
      <c r="Y93" s="96"/>
      <c r="Z93" s="96"/>
      <c r="AA93" s="96"/>
      <c r="AB93" s="96"/>
      <c r="AC93" s="96"/>
    </row>
    <row r="94" spans="1:29">
      <c r="A94" s="98"/>
      <c r="B94" s="98"/>
      <c r="C94" s="124" t="s">
        <v>3309</v>
      </c>
      <c r="D94" s="125">
        <v>18</v>
      </c>
      <c r="E94" s="125">
        <v>144</v>
      </c>
      <c r="F94" s="96"/>
      <c r="G94" s="98"/>
      <c r="H94" s="96"/>
      <c r="I94" s="102"/>
      <c r="J94" s="96"/>
      <c r="K94" s="102"/>
      <c r="L94" s="99" t="s">
        <v>1901</v>
      </c>
      <c r="M94" s="99" t="s">
        <v>1806</v>
      </c>
      <c r="N94" s="96"/>
      <c r="O94" s="96"/>
      <c r="P94" s="96"/>
      <c r="Q94" s="96"/>
      <c r="R94" s="96"/>
      <c r="S94" s="96"/>
      <c r="T94" s="96"/>
      <c r="U94" s="96"/>
      <c r="V94" s="96"/>
      <c r="W94" s="96"/>
      <c r="X94" s="96"/>
      <c r="Y94" s="96"/>
      <c r="Z94" s="96"/>
      <c r="AA94" s="96"/>
      <c r="AB94" s="96"/>
      <c r="AC94" s="96"/>
    </row>
    <row r="95" spans="1:29">
      <c r="A95" s="98"/>
      <c r="B95" s="98"/>
      <c r="C95" s="124" t="s">
        <v>3310</v>
      </c>
      <c r="D95" s="125">
        <v>13</v>
      </c>
      <c r="E95" s="125">
        <v>52</v>
      </c>
      <c r="F95" s="96"/>
      <c r="G95" s="98"/>
      <c r="H95" s="96"/>
      <c r="I95" s="102"/>
      <c r="J95" s="96"/>
      <c r="K95" s="102"/>
      <c r="L95" s="99" t="s">
        <v>2020</v>
      </c>
      <c r="M95" s="99" t="s">
        <v>1951</v>
      </c>
      <c r="N95" s="96"/>
      <c r="O95" s="96"/>
      <c r="P95" s="96"/>
      <c r="Q95" s="96"/>
      <c r="R95" s="96"/>
      <c r="S95" s="96"/>
      <c r="T95" s="96"/>
      <c r="U95" s="96"/>
      <c r="V95" s="96"/>
      <c r="W95" s="96"/>
      <c r="X95" s="96"/>
      <c r="Y95" s="96"/>
      <c r="Z95" s="96"/>
      <c r="AA95" s="96"/>
      <c r="AB95" s="96"/>
      <c r="AC95" s="96"/>
    </row>
    <row r="96" spans="1:29">
      <c r="A96" s="98"/>
      <c r="B96" s="98" t="s">
        <v>3311</v>
      </c>
      <c r="C96" s="127"/>
      <c r="D96" s="128">
        <v>82</v>
      </c>
      <c r="E96" s="128">
        <v>92</v>
      </c>
      <c r="F96" s="96"/>
      <c r="G96" s="98"/>
      <c r="H96" s="96"/>
      <c r="I96" s="102"/>
      <c r="J96" s="96"/>
      <c r="K96" s="102"/>
      <c r="L96" s="99" t="s">
        <v>2045</v>
      </c>
      <c r="M96" s="99" t="s">
        <v>108</v>
      </c>
      <c r="N96" s="96"/>
      <c r="O96" s="96"/>
      <c r="P96" s="96"/>
      <c r="Q96" s="96"/>
      <c r="R96" s="96"/>
      <c r="S96" s="96"/>
      <c r="T96" s="96"/>
      <c r="U96" s="96"/>
      <c r="V96" s="96"/>
      <c r="W96" s="96"/>
      <c r="X96" s="96"/>
      <c r="Y96" s="96"/>
      <c r="Z96" s="96"/>
      <c r="AA96" s="96"/>
      <c r="AB96" s="96"/>
      <c r="AC96" s="96"/>
    </row>
    <row r="97" spans="1:29">
      <c r="A97" s="98"/>
      <c r="B97" s="98" t="s">
        <v>3312</v>
      </c>
      <c r="C97" s="124" t="s">
        <v>3313</v>
      </c>
      <c r="D97" s="125">
        <v>10</v>
      </c>
      <c r="E97" s="125">
        <v>100</v>
      </c>
      <c r="F97" s="96"/>
      <c r="G97" s="98"/>
      <c r="H97" s="96"/>
      <c r="I97" s="102"/>
      <c r="J97" s="96"/>
      <c r="K97" s="102"/>
      <c r="L97" s="99" t="s">
        <v>1885</v>
      </c>
      <c r="M97" s="99" t="s">
        <v>505</v>
      </c>
      <c r="N97" s="96"/>
      <c r="O97" s="96"/>
      <c r="P97" s="96"/>
      <c r="Q97" s="96"/>
      <c r="R97" s="96"/>
      <c r="S97" s="96"/>
      <c r="T97" s="96"/>
      <c r="U97" s="96"/>
      <c r="V97" s="96"/>
      <c r="W97" s="96"/>
      <c r="X97" s="96"/>
      <c r="Y97" s="96"/>
      <c r="Z97" s="96"/>
      <c r="AA97" s="96"/>
      <c r="AB97" s="96"/>
      <c r="AC97" s="96"/>
    </row>
    <row r="98" spans="1:29">
      <c r="A98" s="98"/>
      <c r="B98" s="98" t="s">
        <v>3314</v>
      </c>
      <c r="C98" s="124" t="s">
        <v>322</v>
      </c>
      <c r="D98" s="125">
        <v>7</v>
      </c>
      <c r="E98" s="125">
        <v>28</v>
      </c>
      <c r="F98" s="96"/>
      <c r="G98" s="98"/>
      <c r="H98" s="96"/>
      <c r="I98" s="102"/>
      <c r="J98" s="96"/>
      <c r="K98" s="102"/>
      <c r="L98" s="99" t="s">
        <v>2041</v>
      </c>
      <c r="M98" s="99" t="s">
        <v>751</v>
      </c>
      <c r="N98" s="96"/>
      <c r="O98" s="96"/>
      <c r="P98" s="96"/>
      <c r="Q98" s="96"/>
      <c r="R98" s="96"/>
      <c r="S98" s="96"/>
      <c r="T98" s="96"/>
      <c r="U98" s="96"/>
      <c r="V98" s="96"/>
      <c r="W98" s="96"/>
      <c r="X98" s="96"/>
      <c r="Y98" s="96"/>
      <c r="Z98" s="96"/>
      <c r="AA98" s="96"/>
      <c r="AB98" s="96"/>
      <c r="AC98" s="96"/>
    </row>
    <row r="99" spans="1:29" ht="15.75" thickBot="1">
      <c r="A99" s="98"/>
      <c r="B99" s="98" t="s">
        <v>3315</v>
      </c>
      <c r="C99" s="127" t="s">
        <v>3316</v>
      </c>
      <c r="D99" s="128">
        <v>73</v>
      </c>
      <c r="E99" s="128">
        <v>72</v>
      </c>
      <c r="F99" s="96"/>
      <c r="G99" s="98"/>
      <c r="H99" s="96"/>
      <c r="I99" s="102"/>
      <c r="J99" s="96"/>
      <c r="K99" s="102"/>
      <c r="L99" s="99" t="s">
        <v>1921</v>
      </c>
      <c r="M99" s="99" t="s">
        <v>1819</v>
      </c>
      <c r="N99" s="96"/>
      <c r="O99" s="96"/>
      <c r="P99" s="96"/>
      <c r="Q99" s="96"/>
      <c r="R99" s="96"/>
      <c r="S99" s="96"/>
      <c r="T99" s="96"/>
      <c r="U99" s="96"/>
      <c r="V99" s="96"/>
      <c r="W99" s="96"/>
      <c r="X99" s="96"/>
      <c r="Y99" s="96"/>
      <c r="Z99" s="96"/>
      <c r="AA99" s="96"/>
      <c r="AB99" s="96"/>
      <c r="AC99" s="96"/>
    </row>
    <row r="100" spans="1:29">
      <c r="A100" s="98"/>
      <c r="B100" s="98" t="s">
        <v>3299</v>
      </c>
      <c r="C100" s="124" t="s">
        <v>3317</v>
      </c>
      <c r="D100" s="125">
        <v>51</v>
      </c>
      <c r="E100" s="125">
        <v>357</v>
      </c>
      <c r="F100" s="137">
        <v>51</v>
      </c>
      <c r="G100" s="135">
        <v>357</v>
      </c>
      <c r="H100" s="137">
        <v>51</v>
      </c>
      <c r="I100" s="135">
        <v>459</v>
      </c>
      <c r="J100" s="96">
        <v>0</v>
      </c>
      <c r="K100" s="102"/>
      <c r="L100" s="99" t="s">
        <v>2036</v>
      </c>
      <c r="M100" s="99" t="s">
        <v>1832</v>
      </c>
      <c r="N100" s="96"/>
      <c r="O100" s="96"/>
      <c r="P100" s="96"/>
      <c r="Q100" s="96"/>
      <c r="R100" s="96"/>
      <c r="S100" s="96"/>
      <c r="T100" s="96"/>
      <c r="U100" s="96"/>
      <c r="V100" s="96"/>
      <c r="W100" s="96"/>
      <c r="X100" s="96"/>
      <c r="Y100" s="96"/>
      <c r="Z100" s="96"/>
      <c r="AA100" s="96"/>
      <c r="AB100" s="96"/>
      <c r="AC100" s="96"/>
    </row>
    <row r="101" spans="1:29">
      <c r="A101" s="98"/>
      <c r="B101" s="98" t="s">
        <v>3318</v>
      </c>
      <c r="C101" s="124" t="s">
        <v>3319</v>
      </c>
      <c r="D101" s="125">
        <v>3</v>
      </c>
      <c r="E101" s="125">
        <v>2.4</v>
      </c>
      <c r="F101" s="125">
        <v>3</v>
      </c>
      <c r="G101" s="125">
        <v>0</v>
      </c>
      <c r="H101" s="130">
        <v>3</v>
      </c>
      <c r="I101" s="125">
        <v>0</v>
      </c>
      <c r="J101" s="96">
        <v>2</v>
      </c>
      <c r="K101" s="102"/>
      <c r="L101" s="99" t="s">
        <v>2050</v>
      </c>
      <c r="M101" s="99" t="s">
        <v>1824</v>
      </c>
      <c r="N101" s="96"/>
      <c r="O101" s="96"/>
      <c r="P101" s="96"/>
      <c r="Q101" s="96"/>
      <c r="R101" s="96"/>
      <c r="S101" s="96"/>
      <c r="T101" s="96"/>
      <c r="U101" s="96"/>
      <c r="V101" s="96"/>
      <c r="W101" s="96"/>
      <c r="X101" s="96"/>
      <c r="Y101" s="96"/>
      <c r="Z101" s="96"/>
      <c r="AA101" s="96"/>
      <c r="AB101" s="96"/>
      <c r="AC101" s="96"/>
    </row>
    <row r="102" spans="1:29" ht="15.75" thickBot="1">
      <c r="A102" s="98"/>
      <c r="B102" s="98" t="s">
        <v>3320</v>
      </c>
      <c r="C102" s="127" t="s">
        <v>3321</v>
      </c>
      <c r="D102" s="128">
        <v>396</v>
      </c>
      <c r="E102" s="128">
        <v>354.6</v>
      </c>
      <c r="F102" s="138"/>
      <c r="G102" s="128">
        <v>357</v>
      </c>
      <c r="H102" s="138"/>
      <c r="I102" s="128">
        <v>459</v>
      </c>
      <c r="J102" s="96">
        <v>7</v>
      </c>
      <c r="K102" s="102"/>
      <c r="L102" s="99" t="s">
        <v>2051</v>
      </c>
      <c r="M102" s="99" t="s">
        <v>1841</v>
      </c>
      <c r="N102" s="96"/>
      <c r="O102" s="96"/>
      <c r="P102" s="96"/>
      <c r="Q102" s="96"/>
      <c r="R102" s="96"/>
      <c r="S102" s="96"/>
      <c r="T102" s="96"/>
      <c r="U102" s="96"/>
      <c r="V102" s="96"/>
      <c r="W102" s="96"/>
      <c r="X102" s="96"/>
      <c r="Y102" s="96"/>
      <c r="Z102" s="96"/>
      <c r="AA102" s="96"/>
      <c r="AB102" s="96"/>
      <c r="AC102" s="96"/>
    </row>
    <row r="103" spans="1:29">
      <c r="A103" s="98"/>
      <c r="B103" s="98" t="s">
        <v>3322</v>
      </c>
      <c r="C103" s="124" t="s">
        <v>3323</v>
      </c>
      <c r="D103" s="125">
        <v>18</v>
      </c>
      <c r="E103" s="125">
        <v>162</v>
      </c>
      <c r="F103" s="137">
        <v>26</v>
      </c>
      <c r="G103" s="135">
        <v>234</v>
      </c>
      <c r="H103" s="137">
        <v>18</v>
      </c>
      <c r="I103" s="135">
        <v>198</v>
      </c>
      <c r="J103" s="96">
        <v>4</v>
      </c>
      <c r="K103" s="102"/>
      <c r="L103" s="99" t="s">
        <v>2052</v>
      </c>
      <c r="M103" s="99" t="s">
        <v>1787</v>
      </c>
      <c r="N103" s="96"/>
      <c r="O103" s="96"/>
      <c r="P103" s="96"/>
      <c r="Q103" s="96"/>
      <c r="R103" s="96"/>
      <c r="S103" s="96"/>
      <c r="T103" s="96"/>
      <c r="U103" s="96"/>
      <c r="V103" s="96"/>
      <c r="W103" s="96"/>
      <c r="X103" s="96"/>
      <c r="Y103" s="96"/>
      <c r="Z103" s="96"/>
      <c r="AA103" s="96"/>
      <c r="AB103" s="96"/>
      <c r="AC103" s="96"/>
    </row>
    <row r="104" spans="1:29">
      <c r="A104" s="98"/>
      <c r="B104" s="98"/>
      <c r="C104" s="124" t="s">
        <v>233</v>
      </c>
      <c r="D104" s="125">
        <v>9</v>
      </c>
      <c r="E104" s="125">
        <v>0</v>
      </c>
      <c r="F104" s="125">
        <v>9</v>
      </c>
      <c r="G104" s="125">
        <v>0</v>
      </c>
      <c r="H104" s="130">
        <v>9</v>
      </c>
      <c r="I104" s="125">
        <v>0</v>
      </c>
      <c r="J104" s="96">
        <v>2</v>
      </c>
      <c r="K104" s="102"/>
      <c r="L104" s="99" t="s">
        <v>1897</v>
      </c>
      <c r="M104" s="99" t="s">
        <v>1764</v>
      </c>
      <c r="N104" s="96"/>
      <c r="O104" s="96"/>
      <c r="P104" s="96"/>
      <c r="Q104" s="96"/>
      <c r="R104" s="96"/>
      <c r="S104" s="96"/>
      <c r="T104" s="96"/>
      <c r="U104" s="96"/>
      <c r="V104" s="96"/>
      <c r="W104" s="96"/>
      <c r="X104" s="96"/>
      <c r="Y104" s="96"/>
      <c r="Z104" s="96"/>
      <c r="AA104" s="96"/>
      <c r="AB104" s="96"/>
      <c r="AC104" s="96"/>
    </row>
    <row r="105" spans="1:29" ht="15.75" thickBot="1">
      <c r="A105" s="98"/>
      <c r="B105" s="98"/>
      <c r="C105" s="127" t="s">
        <v>3324</v>
      </c>
      <c r="D105" s="128">
        <v>134</v>
      </c>
      <c r="E105" s="128">
        <v>162</v>
      </c>
      <c r="F105" s="138"/>
      <c r="G105" s="128">
        <v>234</v>
      </c>
      <c r="H105" s="138"/>
      <c r="I105" s="128">
        <v>198</v>
      </c>
      <c r="J105" s="96">
        <v>9</v>
      </c>
      <c r="K105" s="102"/>
      <c r="L105" s="99" t="s">
        <v>3325</v>
      </c>
      <c r="M105" s="99" t="s">
        <v>3326</v>
      </c>
      <c r="N105" s="96"/>
      <c r="O105" s="96"/>
      <c r="P105" s="96"/>
      <c r="Q105" s="96"/>
      <c r="R105" s="96"/>
      <c r="S105" s="96"/>
      <c r="T105" s="96"/>
      <c r="U105" s="96"/>
      <c r="V105" s="96"/>
      <c r="W105" s="96"/>
      <c r="X105" s="96"/>
      <c r="Y105" s="96"/>
      <c r="Z105" s="96"/>
      <c r="AA105" s="96"/>
      <c r="AB105" s="96"/>
      <c r="AC105" s="96"/>
    </row>
    <row r="106" spans="1:29">
      <c r="A106" s="98"/>
      <c r="B106" s="98"/>
      <c r="C106" s="124" t="s">
        <v>3323</v>
      </c>
      <c r="D106" s="125">
        <v>18</v>
      </c>
      <c r="E106" s="125">
        <v>162</v>
      </c>
      <c r="F106" s="139"/>
      <c r="G106" s="140"/>
      <c r="H106" s="137">
        <v>57</v>
      </c>
      <c r="I106" s="135">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24" t="s">
        <v>322</v>
      </c>
      <c r="D107" s="125">
        <v>13</v>
      </c>
      <c r="E107" s="125">
        <v>52</v>
      </c>
      <c r="F107" s="139"/>
      <c r="G107" s="140"/>
      <c r="H107" s="125">
        <v>3</v>
      </c>
      <c r="I107" s="125">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27" t="s">
        <v>3324</v>
      </c>
      <c r="D108" s="128">
        <v>111</v>
      </c>
      <c r="E108" s="128">
        <v>110</v>
      </c>
      <c r="F108" s="139"/>
      <c r="G108" s="140"/>
      <c r="H108" s="138"/>
      <c r="I108" s="128">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24" t="s">
        <v>3327</v>
      </c>
      <c r="D109" s="130">
        <v>51</v>
      </c>
      <c r="E109" s="125">
        <v>357</v>
      </c>
      <c r="F109" s="137">
        <v>65</v>
      </c>
      <c r="G109" s="135">
        <v>455</v>
      </c>
      <c r="H109" s="137">
        <v>51</v>
      </c>
      <c r="I109" s="135">
        <v>459</v>
      </c>
      <c r="J109" s="96">
        <v>7</v>
      </c>
      <c r="K109" s="96" t="s">
        <v>3328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24" t="s">
        <v>3329</v>
      </c>
      <c r="D110" s="130">
        <v>3</v>
      </c>
      <c r="E110" s="125">
        <v>0</v>
      </c>
      <c r="F110" s="125">
        <v>3</v>
      </c>
      <c r="G110" s="125">
        <v>0</v>
      </c>
      <c r="H110" s="130">
        <v>3</v>
      </c>
      <c r="I110" s="125">
        <v>0</v>
      </c>
      <c r="J110" s="96">
        <v>2</v>
      </c>
      <c r="K110" s="102" t="s">
        <v>3330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27" t="s">
        <v>3331</v>
      </c>
      <c r="D111" s="138">
        <v>453</v>
      </c>
      <c r="E111" s="128">
        <v>357</v>
      </c>
      <c r="F111" s="138"/>
      <c r="G111" s="128">
        <v>455</v>
      </c>
      <c r="H111" s="138"/>
      <c r="I111" s="128">
        <v>459</v>
      </c>
      <c r="J111" s="96">
        <v>7</v>
      </c>
      <c r="K111" s="96" t="s">
        <v>3332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24" t="s">
        <v>3333</v>
      </c>
      <c r="D112" s="130">
        <v>51</v>
      </c>
      <c r="E112" s="125">
        <v>408</v>
      </c>
      <c r="F112" s="137">
        <v>51</v>
      </c>
      <c r="G112" s="135">
        <v>408</v>
      </c>
      <c r="H112" s="137">
        <v>51</v>
      </c>
      <c r="I112" s="135">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24" t="s">
        <v>553</v>
      </c>
      <c r="D113" s="130">
        <v>3</v>
      </c>
      <c r="E113" s="125">
        <v>0</v>
      </c>
      <c r="F113" s="125">
        <v>3</v>
      </c>
      <c r="G113" s="125">
        <v>12</v>
      </c>
      <c r="H113" s="130">
        <v>3</v>
      </c>
      <c r="I113" s="125">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27" t="s">
        <v>3334</v>
      </c>
      <c r="D114" s="138">
        <v>365</v>
      </c>
      <c r="E114" s="128">
        <v>408</v>
      </c>
      <c r="F114" s="138"/>
      <c r="G114" s="128">
        <v>396</v>
      </c>
      <c r="H114" s="138"/>
      <c r="I114" s="128">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24" t="s">
        <v>3335</v>
      </c>
      <c r="D115" s="130">
        <v>16</v>
      </c>
      <c r="E115" s="135">
        <v>128</v>
      </c>
      <c r="F115" s="137">
        <v>32</v>
      </c>
      <c r="G115" s="135">
        <v>256</v>
      </c>
      <c r="H115" s="137">
        <v>16</v>
      </c>
      <c r="I115" s="135">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24" t="s">
        <v>181</v>
      </c>
      <c r="D116" s="130">
        <v>5</v>
      </c>
      <c r="E116" s="125">
        <v>20</v>
      </c>
      <c r="F116" s="125">
        <v>5</v>
      </c>
      <c r="G116" s="125">
        <v>20</v>
      </c>
      <c r="H116" s="130">
        <v>5</v>
      </c>
      <c r="I116" s="125">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27" t="s">
        <v>3336</v>
      </c>
      <c r="D117" s="138">
        <v>226</v>
      </c>
      <c r="E117" s="128">
        <v>108</v>
      </c>
      <c r="F117" s="138"/>
      <c r="G117" s="128">
        <v>236</v>
      </c>
      <c r="H117" s="138"/>
      <c r="I117" s="128">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24" t="s">
        <v>3335</v>
      </c>
      <c r="D118" s="130">
        <v>16</v>
      </c>
      <c r="E118" s="135">
        <v>128</v>
      </c>
      <c r="F118" s="130"/>
      <c r="G118" s="125"/>
      <c r="H118" s="130"/>
      <c r="I118" s="125"/>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24" t="s">
        <v>3319</v>
      </c>
      <c r="D119" s="130">
        <v>5</v>
      </c>
      <c r="E119" s="125">
        <v>20</v>
      </c>
      <c r="F119" s="130"/>
      <c r="G119" s="125"/>
      <c r="H119" s="130"/>
      <c r="I119" s="125"/>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27" t="s">
        <v>3337</v>
      </c>
      <c r="D120" s="138">
        <v>104</v>
      </c>
      <c r="E120" s="128">
        <v>108</v>
      </c>
      <c r="F120" s="141"/>
      <c r="G120" s="142"/>
      <c r="H120" s="141"/>
      <c r="I120" s="142"/>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24" t="s">
        <v>3338</v>
      </c>
      <c r="D121" s="130">
        <v>51</v>
      </c>
      <c r="E121" s="135">
        <v>357</v>
      </c>
      <c r="F121" s="137">
        <v>75</v>
      </c>
      <c r="G121" s="135">
        <v>525</v>
      </c>
      <c r="H121" s="137">
        <v>51</v>
      </c>
      <c r="I121" s="135">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24" t="s">
        <v>553</v>
      </c>
      <c r="D122" s="130">
        <v>3</v>
      </c>
      <c r="E122" s="125">
        <v>0</v>
      </c>
      <c r="F122" s="125">
        <v>3</v>
      </c>
      <c r="G122" s="125">
        <v>0</v>
      </c>
      <c r="H122" s="130">
        <v>3</v>
      </c>
      <c r="I122" s="125">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27" t="s">
        <v>3339</v>
      </c>
      <c r="D123" s="138">
        <v>499</v>
      </c>
      <c r="E123" s="128">
        <v>357</v>
      </c>
      <c r="F123" s="138"/>
      <c r="G123" s="128">
        <v>525</v>
      </c>
      <c r="H123" s="138"/>
      <c r="I123" s="128">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3296</v>
      </c>
      <c r="C124" s="124" t="s">
        <v>3340</v>
      </c>
      <c r="D124" s="130">
        <v>37</v>
      </c>
      <c r="E124" s="135">
        <v>481</v>
      </c>
      <c r="F124" s="137">
        <v>61</v>
      </c>
      <c r="G124" s="135">
        <v>793</v>
      </c>
      <c r="H124" s="137">
        <v>37</v>
      </c>
      <c r="I124" s="135">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3341</v>
      </c>
      <c r="C125" s="124" t="s">
        <v>116</v>
      </c>
      <c r="D125" s="130">
        <v>39</v>
      </c>
      <c r="E125" s="125">
        <v>156</v>
      </c>
      <c r="F125" s="125">
        <v>39</v>
      </c>
      <c r="G125" s="125">
        <v>156</v>
      </c>
      <c r="H125" s="130">
        <v>39</v>
      </c>
      <c r="I125" s="125">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3299</v>
      </c>
      <c r="C126" s="127" t="s">
        <v>3334</v>
      </c>
      <c r="D126" s="138">
        <v>338</v>
      </c>
      <c r="E126" s="128">
        <v>325</v>
      </c>
      <c r="F126" s="138"/>
      <c r="G126" s="128">
        <v>637</v>
      </c>
      <c r="H126" s="138"/>
      <c r="I126" s="128">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3342</v>
      </c>
      <c r="C127" s="124" t="s">
        <v>3343</v>
      </c>
      <c r="D127" s="130">
        <v>7</v>
      </c>
      <c r="E127" s="125">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24" t="s">
        <v>601</v>
      </c>
      <c r="D128" s="130">
        <v>8</v>
      </c>
      <c r="E128" s="125">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27" t="s">
        <v>3336</v>
      </c>
      <c r="D129" s="138">
        <v>99</v>
      </c>
      <c r="E129" s="128">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3344</v>
      </c>
      <c r="C130" s="124" t="s">
        <v>3343</v>
      </c>
      <c r="D130" s="130">
        <v>7</v>
      </c>
      <c r="E130" s="125">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24" t="s">
        <v>601</v>
      </c>
      <c r="D131" s="130">
        <v>8</v>
      </c>
      <c r="E131" s="125">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27" t="s">
        <v>3336</v>
      </c>
      <c r="D132" s="138">
        <v>52</v>
      </c>
      <c r="E132" s="128">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24" t="s">
        <v>3340</v>
      </c>
      <c r="D133" s="130">
        <v>37</v>
      </c>
      <c r="E133" s="125">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24" t="s">
        <v>3345</v>
      </c>
      <c r="D134" s="130">
        <v>39</v>
      </c>
      <c r="E134" s="125">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27" t="s">
        <v>3337</v>
      </c>
      <c r="D135" s="138">
        <v>154</v>
      </c>
      <c r="E135" s="128">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24" t="s">
        <v>3340</v>
      </c>
      <c r="D136" s="130">
        <v>37</v>
      </c>
      <c r="E136" s="125">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24" t="s">
        <v>424</v>
      </c>
      <c r="D137" s="130">
        <v>41</v>
      </c>
      <c r="E137" s="125">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27" t="s">
        <v>3337</v>
      </c>
      <c r="D138" s="138">
        <v>306</v>
      </c>
      <c r="E138" s="128">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24" t="s">
        <v>3346</v>
      </c>
      <c r="D139" s="130">
        <v>43</v>
      </c>
      <c r="E139" s="125">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24" t="s">
        <v>424</v>
      </c>
      <c r="D140" s="130">
        <v>41</v>
      </c>
      <c r="E140" s="125">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27" t="s">
        <v>3336</v>
      </c>
      <c r="D141" s="138">
        <v>182</v>
      </c>
      <c r="E141" s="128">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24" t="s">
        <v>3340</v>
      </c>
      <c r="D142" s="130">
        <v>37</v>
      </c>
      <c r="E142" s="135">
        <v>481</v>
      </c>
      <c r="F142" s="137">
        <v>61</v>
      </c>
      <c r="G142" s="135">
        <v>793</v>
      </c>
      <c r="H142" s="137">
        <v>37</v>
      </c>
      <c r="I142" s="135">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24" t="s">
        <v>187</v>
      </c>
      <c r="D143" s="130">
        <v>41</v>
      </c>
      <c r="E143" s="125">
        <v>164</v>
      </c>
      <c r="F143" s="125">
        <v>41</v>
      </c>
      <c r="G143" s="125">
        <v>164</v>
      </c>
      <c r="H143" s="130">
        <v>41</v>
      </c>
      <c r="I143" s="125">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27" t="s">
        <v>3334</v>
      </c>
      <c r="D144" s="138">
        <v>672</v>
      </c>
      <c r="E144" s="128">
        <v>317</v>
      </c>
      <c r="F144" s="138"/>
      <c r="G144" s="128">
        <v>629</v>
      </c>
      <c r="H144" s="138"/>
      <c r="I144" s="128">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24" t="s">
        <v>3340</v>
      </c>
      <c r="D145" s="130">
        <v>37</v>
      </c>
      <c r="E145" s="125">
        <v>481</v>
      </c>
      <c r="F145" s="139">
        <v>37</v>
      </c>
      <c r="G145" s="125">
        <v>777</v>
      </c>
      <c r="H145" s="139"/>
      <c r="I145" s="139"/>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24" t="s">
        <v>187</v>
      </c>
      <c r="D146" s="130">
        <v>41</v>
      </c>
      <c r="E146" s="125">
        <v>164</v>
      </c>
      <c r="F146" s="139">
        <v>41</v>
      </c>
      <c r="G146" s="125">
        <v>164</v>
      </c>
      <c r="H146" s="139"/>
      <c r="I146" s="139"/>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27" t="s">
        <v>3337</v>
      </c>
      <c r="D147" s="138">
        <v>295</v>
      </c>
      <c r="E147" s="128">
        <v>317</v>
      </c>
      <c r="F147" s="139"/>
      <c r="G147" s="128">
        <v>613</v>
      </c>
      <c r="H147" s="139"/>
      <c r="I147" s="139"/>
      <c r="J147" s="96"/>
      <c r="K147" s="96"/>
      <c r="L147" s="126">
        <v>23</v>
      </c>
      <c r="M147" s="126">
        <v>23</v>
      </c>
      <c r="N147" s="126">
        <v>26</v>
      </c>
      <c r="O147" s="126">
        <v>26</v>
      </c>
      <c r="P147" s="126">
        <v>64</v>
      </c>
      <c r="Q147" s="126">
        <v>67</v>
      </c>
      <c r="R147" s="126">
        <v>67</v>
      </c>
      <c r="S147" s="96"/>
      <c r="T147" s="96"/>
      <c r="U147" s="96"/>
      <c r="V147" s="96"/>
      <c r="W147" s="96"/>
      <c r="X147" s="96"/>
      <c r="Y147" s="96"/>
      <c r="Z147" s="96"/>
      <c r="AA147" s="96"/>
      <c r="AB147" s="96"/>
      <c r="AC147" s="96"/>
    </row>
    <row r="148" spans="1:29" ht="15.75" thickBot="1">
      <c r="A148" s="98"/>
      <c r="B148" s="98"/>
      <c r="C148" s="124" t="s">
        <v>3347</v>
      </c>
      <c r="D148" s="130">
        <v>11</v>
      </c>
      <c r="E148" s="125">
        <v>44</v>
      </c>
      <c r="F148" s="96"/>
      <c r="G148" s="98"/>
      <c r="H148" s="96"/>
      <c r="I148" s="96"/>
      <c r="J148" s="96"/>
      <c r="K148" s="96" t="s">
        <v>3348</v>
      </c>
      <c r="L148" s="133">
        <v>92</v>
      </c>
      <c r="M148" s="133">
        <v>101</v>
      </c>
      <c r="N148" s="133">
        <v>112</v>
      </c>
      <c r="O148" s="133">
        <v>286</v>
      </c>
      <c r="P148" s="133">
        <v>721</v>
      </c>
      <c r="Q148" s="133">
        <v>611</v>
      </c>
      <c r="R148" s="133">
        <v>623</v>
      </c>
      <c r="S148" s="96"/>
      <c r="T148" s="96"/>
      <c r="U148" s="96"/>
      <c r="V148" s="96"/>
      <c r="W148" s="96"/>
      <c r="X148" s="96"/>
      <c r="Y148" s="96"/>
      <c r="Z148" s="96"/>
      <c r="AA148" s="96"/>
      <c r="AB148" s="96"/>
      <c r="AC148" s="96"/>
    </row>
    <row r="149" spans="1:29">
      <c r="A149" s="98"/>
      <c r="B149" s="98"/>
      <c r="C149" s="124" t="s">
        <v>187</v>
      </c>
      <c r="D149" s="130">
        <v>5</v>
      </c>
      <c r="E149" s="125">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2" t="s">
        <v>1852</v>
      </c>
      <c r="D150" s="143">
        <v>23</v>
      </c>
      <c r="E150" s="133">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0"/>
      <c r="D151" s="125"/>
      <c r="E151" s="131" t="s">
        <v>3349</v>
      </c>
      <c r="F151" s="130"/>
      <c r="G151" s="125"/>
      <c r="H151" s="131" t="s">
        <v>3349</v>
      </c>
      <c r="I151" s="96"/>
      <c r="J151" s="96"/>
      <c r="K151" s="96"/>
      <c r="L151" s="126">
        <v>23</v>
      </c>
      <c r="M151" s="126">
        <v>23</v>
      </c>
      <c r="N151" s="126">
        <v>26</v>
      </c>
      <c r="O151" s="126">
        <v>64</v>
      </c>
      <c r="P151" s="126">
        <v>64</v>
      </c>
      <c r="Q151" s="126">
        <v>67</v>
      </c>
      <c r="R151" s="126">
        <v>67</v>
      </c>
      <c r="S151" s="96"/>
      <c r="T151" s="96"/>
      <c r="U151" s="96"/>
      <c r="V151" s="96"/>
      <c r="W151" s="96"/>
      <c r="X151" s="96"/>
      <c r="Y151" s="96"/>
      <c r="Z151" s="96"/>
      <c r="AA151" s="96"/>
      <c r="AB151" s="96"/>
      <c r="AC151" s="96"/>
    </row>
    <row r="152" spans="1:29" ht="15.75" thickBot="1">
      <c r="A152" s="98"/>
      <c r="B152" s="98" t="s">
        <v>36</v>
      </c>
      <c r="C152" s="125" t="s">
        <v>3350</v>
      </c>
      <c r="D152" s="126">
        <v>26</v>
      </c>
      <c r="E152" s="125">
        <v>130</v>
      </c>
      <c r="F152" s="125" t="s">
        <v>3350</v>
      </c>
      <c r="G152" s="126">
        <v>26</v>
      </c>
      <c r="H152" s="125">
        <v>260</v>
      </c>
      <c r="I152" s="96"/>
      <c r="J152" s="96"/>
      <c r="K152" s="96" t="s">
        <v>3348</v>
      </c>
      <c r="L152" s="133">
        <v>129</v>
      </c>
      <c r="M152" s="133">
        <v>138</v>
      </c>
      <c r="N152" s="133">
        <v>153</v>
      </c>
      <c r="O152" s="133">
        <v>357</v>
      </c>
      <c r="P152" s="133">
        <v>385</v>
      </c>
      <c r="Q152" s="133">
        <v>372</v>
      </c>
      <c r="R152" s="133">
        <v>395</v>
      </c>
      <c r="S152" s="96"/>
      <c r="T152" s="96"/>
      <c r="U152" s="96"/>
      <c r="V152" s="96"/>
      <c r="W152" s="96"/>
      <c r="X152" s="96"/>
      <c r="Y152" s="96"/>
      <c r="Z152" s="96"/>
      <c r="AA152" s="96"/>
      <c r="AB152" s="96"/>
      <c r="AC152" s="96"/>
    </row>
    <row r="153" spans="1:29">
      <c r="A153" s="98"/>
      <c r="B153" s="98" t="s">
        <v>780</v>
      </c>
      <c r="C153" s="125" t="s">
        <v>3351</v>
      </c>
      <c r="D153" s="126">
        <v>120</v>
      </c>
      <c r="E153" s="125">
        <v>16</v>
      </c>
      <c r="F153" s="125" t="s">
        <v>3351</v>
      </c>
      <c r="G153" s="126">
        <v>120</v>
      </c>
      <c r="H153" s="125">
        <v>133.333333333333</v>
      </c>
      <c r="I153" s="96"/>
      <c r="J153" s="96"/>
      <c r="K153" s="96" t="s">
        <v>3352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3" t="s">
        <v>3217</v>
      </c>
      <c r="D154" s="133">
        <v>107</v>
      </c>
      <c r="E154" s="133">
        <v>114</v>
      </c>
      <c r="F154" s="133" t="s">
        <v>3217</v>
      </c>
      <c r="G154" s="133">
        <v>112</v>
      </c>
      <c r="H154" s="133">
        <v>126.666666666667</v>
      </c>
      <c r="I154" s="96"/>
      <c r="J154" s="96"/>
      <c r="K154" s="96" t="s">
        <v>3353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0"/>
      <c r="D155" s="125"/>
      <c r="E155" s="131" t="s">
        <v>3349</v>
      </c>
      <c r="F155" s="130"/>
      <c r="G155" s="125"/>
      <c r="H155" s="131" t="s">
        <v>3349</v>
      </c>
      <c r="I155" s="96"/>
      <c r="J155" s="96"/>
      <c r="K155" s="96" t="s">
        <v>3354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25" t="s">
        <v>3350</v>
      </c>
      <c r="D156" s="126">
        <v>23</v>
      </c>
      <c r="E156" s="125">
        <v>115</v>
      </c>
      <c r="F156" s="125" t="s">
        <v>3350</v>
      </c>
      <c r="G156" s="126">
        <v>23</v>
      </c>
      <c r="H156" s="125">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780</v>
      </c>
      <c r="C157" s="125" t="s">
        <v>3351</v>
      </c>
      <c r="D157" s="126">
        <v>120</v>
      </c>
      <c r="E157" s="125">
        <v>15</v>
      </c>
      <c r="F157" s="125" t="s">
        <v>3351</v>
      </c>
      <c r="G157" s="126">
        <v>120</v>
      </c>
      <c r="H157" s="125">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3" t="s">
        <v>3217</v>
      </c>
      <c r="D158" s="133">
        <v>92</v>
      </c>
      <c r="E158" s="133">
        <v>100</v>
      </c>
      <c r="F158" s="133" t="s">
        <v>3217</v>
      </c>
      <c r="G158" s="133">
        <v>101</v>
      </c>
      <c r="H158" s="133">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0"/>
      <c r="D159" s="125"/>
      <c r="E159" s="131" t="s">
        <v>3355</v>
      </c>
      <c r="F159" s="130"/>
      <c r="G159" s="125"/>
      <c r="H159" s="131" t="s">
        <v>3355</v>
      </c>
      <c r="I159" s="96"/>
      <c r="J159" s="96"/>
      <c r="K159" s="126">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25" t="s">
        <v>3356</v>
      </c>
      <c r="D160" s="126">
        <v>23</v>
      </c>
      <c r="E160" s="125">
        <v>80.5</v>
      </c>
      <c r="F160" s="125" t="s">
        <v>3356</v>
      </c>
      <c r="G160" s="126">
        <v>23</v>
      </c>
      <c r="H160" s="125">
        <v>161</v>
      </c>
      <c r="I160" s="96"/>
      <c r="J160" s="96"/>
      <c r="K160" s="133">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780</v>
      </c>
      <c r="C161" s="125" t="s">
        <v>3351</v>
      </c>
      <c r="D161" s="126">
        <v>120</v>
      </c>
      <c r="E161" s="125">
        <v>16</v>
      </c>
      <c r="F161" s="125" t="s">
        <v>3351</v>
      </c>
      <c r="G161" s="126">
        <v>120</v>
      </c>
      <c r="H161" s="125">
        <v>93.3333333333333</v>
      </c>
      <c r="I161" s="96"/>
      <c r="J161" s="96"/>
      <c r="K161" s="139"/>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3" t="s">
        <v>3217</v>
      </c>
      <c r="D162" s="133">
        <v>69</v>
      </c>
      <c r="E162" s="133">
        <v>72.5625</v>
      </c>
      <c r="F162" s="133" t="s">
        <v>3217</v>
      </c>
      <c r="G162" s="133">
        <v>69</v>
      </c>
      <c r="H162" s="133">
        <v>67.6666666666667</v>
      </c>
      <c r="I162" s="96"/>
      <c r="J162" s="96"/>
      <c r="K162" s="139"/>
      <c r="L162" s="96"/>
      <c r="M162" s="96"/>
      <c r="N162" s="96"/>
      <c r="O162" s="96"/>
      <c r="P162" s="96"/>
      <c r="Q162" s="96"/>
      <c r="R162" s="96"/>
      <c r="S162" s="96"/>
      <c r="T162" s="96"/>
      <c r="U162" s="96"/>
      <c r="V162" s="96"/>
      <c r="W162" s="96"/>
      <c r="X162" s="96"/>
      <c r="Y162" s="96"/>
      <c r="Z162" s="96"/>
      <c r="AA162" s="96"/>
      <c r="AB162" s="96"/>
      <c r="AC162" s="96"/>
    </row>
    <row r="163" spans="1:29">
      <c r="A163" s="98"/>
      <c r="B163" s="98"/>
      <c r="C163" s="130"/>
      <c r="D163" s="125"/>
      <c r="E163" s="131" t="s">
        <v>3357</v>
      </c>
      <c r="F163" s="130"/>
      <c r="G163" s="125"/>
      <c r="H163" s="131" t="s">
        <v>3357</v>
      </c>
      <c r="I163" s="96"/>
      <c r="J163" s="96"/>
      <c r="K163" s="126">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25" t="s">
        <v>3356</v>
      </c>
      <c r="D164" s="126">
        <v>26</v>
      </c>
      <c r="E164" s="125">
        <v>91</v>
      </c>
      <c r="F164" s="125" t="s">
        <v>3356</v>
      </c>
      <c r="G164" s="126">
        <v>26</v>
      </c>
      <c r="H164" s="125">
        <v>182</v>
      </c>
      <c r="I164" s="96"/>
      <c r="J164" s="96"/>
      <c r="K164" s="133">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780</v>
      </c>
      <c r="C165" s="125" t="s">
        <v>3358</v>
      </c>
      <c r="D165" s="126">
        <v>120</v>
      </c>
      <c r="E165" s="125">
        <v>17.1428571428571</v>
      </c>
      <c r="F165" s="125" t="s">
        <v>3351</v>
      </c>
      <c r="G165" s="126">
        <v>120</v>
      </c>
      <c r="H165" s="125">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3" t="s">
        <v>3217</v>
      </c>
      <c r="D166" s="133">
        <v>70</v>
      </c>
      <c r="E166" s="133">
        <v>73.857142857142904</v>
      </c>
      <c r="F166" s="133" t="s">
        <v>3217</v>
      </c>
      <c r="G166" s="133">
        <v>88</v>
      </c>
      <c r="H166" s="133">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0"/>
      <c r="D167" s="125"/>
      <c r="E167" s="131" t="s">
        <v>3349</v>
      </c>
      <c r="F167" s="130"/>
      <c r="G167" s="125"/>
      <c r="H167" s="131" t="s">
        <v>3349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25" t="s">
        <v>3350</v>
      </c>
      <c r="D168" s="126">
        <v>26</v>
      </c>
      <c r="E168" s="125">
        <v>260</v>
      </c>
      <c r="F168" s="125" t="s">
        <v>3350</v>
      </c>
      <c r="G168" s="126">
        <v>26</v>
      </c>
      <c r="H168" s="125">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728</v>
      </c>
      <c r="C169" s="125" t="s">
        <v>3351</v>
      </c>
      <c r="D169" s="126">
        <v>90</v>
      </c>
      <c r="E169" s="125">
        <v>100</v>
      </c>
      <c r="F169" s="125" t="s">
        <v>3351</v>
      </c>
      <c r="G169" s="126">
        <v>90</v>
      </c>
      <c r="H169" s="125">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3" t="s">
        <v>3217</v>
      </c>
      <c r="D170" s="133">
        <v>146</v>
      </c>
      <c r="E170" s="133">
        <v>160</v>
      </c>
      <c r="F170" s="133" t="s">
        <v>3217</v>
      </c>
      <c r="G170" s="133">
        <v>153</v>
      </c>
      <c r="H170" s="133">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0"/>
      <c r="D171" s="125"/>
      <c r="E171" s="131" t="s">
        <v>3349</v>
      </c>
      <c r="F171" s="130"/>
      <c r="G171" s="125"/>
      <c r="H171" s="131" t="s">
        <v>3349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25" t="s">
        <v>3350</v>
      </c>
      <c r="D172" s="126">
        <v>23</v>
      </c>
      <c r="E172" s="125">
        <v>230</v>
      </c>
      <c r="F172" s="125" t="s">
        <v>3350</v>
      </c>
      <c r="G172" s="126">
        <v>23</v>
      </c>
      <c r="H172" s="125">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728</v>
      </c>
      <c r="C173" s="125" t="s">
        <v>3351</v>
      </c>
      <c r="D173" s="126">
        <v>90</v>
      </c>
      <c r="E173" s="125">
        <v>100</v>
      </c>
      <c r="F173" s="125" t="s">
        <v>3351</v>
      </c>
      <c r="G173" s="126">
        <v>90</v>
      </c>
      <c r="H173" s="125">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3" t="s">
        <v>3217</v>
      </c>
      <c r="D174" s="133">
        <v>129</v>
      </c>
      <c r="E174" s="133">
        <v>130</v>
      </c>
      <c r="F174" s="133" t="s">
        <v>3217</v>
      </c>
      <c r="G174" s="133">
        <v>138</v>
      </c>
      <c r="H174" s="133">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0"/>
      <c r="D175" s="125"/>
      <c r="E175" s="131" t="s">
        <v>3357</v>
      </c>
      <c r="F175" s="130"/>
      <c r="G175" s="125"/>
      <c r="H175" s="131" t="s">
        <v>3357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25" t="s">
        <v>3356</v>
      </c>
      <c r="D176" s="126">
        <v>67</v>
      </c>
      <c r="E176" s="125">
        <v>469</v>
      </c>
      <c r="F176" s="125" t="s">
        <v>3356</v>
      </c>
      <c r="G176" s="126">
        <v>67</v>
      </c>
      <c r="H176" s="125">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728</v>
      </c>
      <c r="C177" s="125" t="s">
        <v>3351</v>
      </c>
      <c r="D177" s="126">
        <v>90</v>
      </c>
      <c r="E177" s="125">
        <v>78.75</v>
      </c>
      <c r="F177" s="125" t="s">
        <v>3359</v>
      </c>
      <c r="G177" s="126">
        <v>90</v>
      </c>
      <c r="H177" s="125">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3" t="s">
        <v>3217</v>
      </c>
      <c r="D178" s="133">
        <v>278</v>
      </c>
      <c r="E178" s="133">
        <v>390.25</v>
      </c>
      <c r="F178" s="133" t="s">
        <v>3217</v>
      </c>
      <c r="G178" s="133">
        <v>278</v>
      </c>
      <c r="H178" s="133">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0"/>
      <c r="D179" s="125"/>
      <c r="E179" s="131" t="s">
        <v>3357</v>
      </c>
      <c r="F179" s="130"/>
      <c r="G179" s="125"/>
      <c r="H179" s="131" t="s">
        <v>3357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25" t="s">
        <v>3356</v>
      </c>
      <c r="D180" s="126">
        <v>64</v>
      </c>
      <c r="E180" s="125">
        <v>448</v>
      </c>
      <c r="F180" s="125" t="s">
        <v>3356</v>
      </c>
      <c r="G180" s="126">
        <v>64</v>
      </c>
      <c r="H180" s="125">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728</v>
      </c>
      <c r="C181" s="125" t="s">
        <v>3360</v>
      </c>
      <c r="D181" s="126">
        <v>90</v>
      </c>
      <c r="E181" s="125">
        <v>157.5</v>
      </c>
      <c r="F181" s="125" t="s">
        <v>3351</v>
      </c>
      <c r="G181" s="126">
        <v>90</v>
      </c>
      <c r="H181" s="125">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3" t="s">
        <v>3217</v>
      </c>
      <c r="D182" s="133">
        <v>289</v>
      </c>
      <c r="E182" s="133">
        <v>290.5</v>
      </c>
      <c r="F182" s="133" t="s">
        <v>3217</v>
      </c>
      <c r="G182" s="133">
        <v>289</v>
      </c>
      <c r="H182" s="133">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0"/>
      <c r="D183" s="125"/>
      <c r="E183" s="131" t="s">
        <v>3357</v>
      </c>
      <c r="F183" s="130"/>
      <c r="G183" s="125"/>
      <c r="H183" s="131" t="s">
        <v>3357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25" t="s">
        <v>3356</v>
      </c>
      <c r="D184" s="126">
        <v>26</v>
      </c>
      <c r="E184" s="125">
        <v>91</v>
      </c>
      <c r="F184" s="125" t="s">
        <v>3356</v>
      </c>
      <c r="G184" s="126">
        <v>64</v>
      </c>
      <c r="H184" s="125">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737</v>
      </c>
      <c r="C185" s="125" t="s">
        <v>3351</v>
      </c>
      <c r="D185" s="126">
        <v>0</v>
      </c>
      <c r="E185" s="125">
        <v>0</v>
      </c>
      <c r="F185" s="125" t="s">
        <v>3351</v>
      </c>
      <c r="G185" s="126">
        <v>90</v>
      </c>
      <c r="H185" s="125">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3" t="s">
        <v>3217</v>
      </c>
      <c r="D186" s="133">
        <v>198</v>
      </c>
      <c r="E186" s="133">
        <v>211</v>
      </c>
      <c r="F186" s="133" t="s">
        <v>3217</v>
      </c>
      <c r="G186" s="133">
        <v>138</v>
      </c>
      <c r="H186" s="133">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0"/>
      <c r="D187" s="125"/>
      <c r="E187" s="131" t="s">
        <v>3349</v>
      </c>
      <c r="F187" s="130"/>
      <c r="G187" s="125"/>
      <c r="H187" s="131" t="s">
        <v>3349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25" t="s">
        <v>3350</v>
      </c>
      <c r="D188" s="126">
        <v>67</v>
      </c>
      <c r="E188" s="125">
        <v>670</v>
      </c>
      <c r="F188" s="125" t="s">
        <v>3350</v>
      </c>
      <c r="G188" s="126">
        <v>67</v>
      </c>
      <c r="H188" s="125">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780</v>
      </c>
      <c r="C189" s="125" t="s">
        <v>3351</v>
      </c>
      <c r="D189" s="126">
        <v>120</v>
      </c>
      <c r="E189" s="125">
        <v>133.333333333333</v>
      </c>
      <c r="F189" s="125" t="s">
        <v>3351</v>
      </c>
      <c r="G189" s="126">
        <v>120</v>
      </c>
      <c r="H189" s="125">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3" t="s">
        <v>3217</v>
      </c>
      <c r="D190" s="133">
        <v>611</v>
      </c>
      <c r="E190" s="133">
        <v>536.66666666666697</v>
      </c>
      <c r="F190" s="133" t="s">
        <v>3217</v>
      </c>
      <c r="G190" s="133">
        <v>623</v>
      </c>
      <c r="H190" s="133">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0"/>
      <c r="D191" s="125"/>
      <c r="E191" s="131" t="s">
        <v>3349</v>
      </c>
      <c r="F191" s="130"/>
      <c r="G191" s="125"/>
      <c r="H191" s="131" t="s">
        <v>3349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25" t="s">
        <v>3350</v>
      </c>
      <c r="D192" s="126">
        <v>26</v>
      </c>
      <c r="E192" s="125">
        <v>260</v>
      </c>
      <c r="F192" s="125" t="s">
        <v>3350</v>
      </c>
      <c r="G192" s="126">
        <v>64</v>
      </c>
      <c r="H192" s="125">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737</v>
      </c>
      <c r="C193" s="125" t="s">
        <v>3351</v>
      </c>
      <c r="D193" s="126">
        <v>0</v>
      </c>
      <c r="E193" s="125">
        <v>0</v>
      </c>
      <c r="F193" s="125" t="s">
        <v>3351</v>
      </c>
      <c r="G193" s="126">
        <v>0</v>
      </c>
      <c r="H193" s="125">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3" t="s">
        <v>3217</v>
      </c>
      <c r="D194" s="133">
        <v>286</v>
      </c>
      <c r="E194" s="133">
        <v>292.5</v>
      </c>
      <c r="F194" s="133" t="s">
        <v>3217</v>
      </c>
      <c r="G194" s="133">
        <v>721</v>
      </c>
      <c r="H194" s="133">
        <v>720</v>
      </c>
      <c r="I194" s="96"/>
      <c r="J194" s="96" t="s">
        <v>3361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0"/>
      <c r="D195" s="125"/>
      <c r="E195" s="131" t="s">
        <v>3349</v>
      </c>
      <c r="F195" s="130"/>
      <c r="G195" s="125"/>
      <c r="H195" s="131" t="s">
        <v>3349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25" t="s">
        <v>3350</v>
      </c>
      <c r="D196" s="126">
        <v>64</v>
      </c>
      <c r="E196" s="125">
        <v>640</v>
      </c>
      <c r="F196" s="125" t="s">
        <v>3350</v>
      </c>
      <c r="G196" s="126">
        <v>64</v>
      </c>
      <c r="H196" s="125">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728</v>
      </c>
      <c r="C197" s="125" t="s">
        <v>3351</v>
      </c>
      <c r="D197" s="126">
        <v>90</v>
      </c>
      <c r="E197" s="125">
        <v>108</v>
      </c>
      <c r="F197" s="125" t="s">
        <v>3351</v>
      </c>
      <c r="G197" s="126">
        <v>90</v>
      </c>
      <c r="H197" s="125">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3" t="s">
        <v>3217</v>
      </c>
      <c r="D198" s="133">
        <v>357</v>
      </c>
      <c r="E198" s="133">
        <v>532</v>
      </c>
      <c r="F198" s="133" t="s">
        <v>3217</v>
      </c>
      <c r="G198" s="133">
        <v>385</v>
      </c>
      <c r="H198" s="133">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0"/>
      <c r="D199" s="125"/>
      <c r="E199" s="131" t="s">
        <v>3349</v>
      </c>
      <c r="F199" s="130"/>
      <c r="G199" s="125"/>
      <c r="H199" s="131" t="s">
        <v>3349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25" t="s">
        <v>3350</v>
      </c>
      <c r="D200" s="126">
        <v>67</v>
      </c>
      <c r="E200" s="125">
        <v>670</v>
      </c>
      <c r="F200" s="125" t="s">
        <v>3350</v>
      </c>
      <c r="G200" s="126">
        <v>67</v>
      </c>
      <c r="H200" s="125">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728</v>
      </c>
      <c r="C201" s="125" t="s">
        <v>3351</v>
      </c>
      <c r="D201" s="126">
        <v>90</v>
      </c>
      <c r="E201" s="125">
        <v>135</v>
      </c>
      <c r="F201" s="125" t="s">
        <v>3351</v>
      </c>
      <c r="G201" s="126">
        <v>90</v>
      </c>
      <c r="H201" s="125">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3" t="s">
        <v>3217</v>
      </c>
      <c r="D202" s="133">
        <v>372</v>
      </c>
      <c r="E202" s="133">
        <v>535</v>
      </c>
      <c r="F202" s="133" t="s">
        <v>3217</v>
      </c>
      <c r="G202" s="133">
        <v>395</v>
      </c>
      <c r="H202" s="133">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2" t="s">
        <v>752</v>
      </c>
      <c r="D203" s="123"/>
      <c r="E203" s="122"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25" t="s">
        <v>1672</v>
      </c>
      <c r="D204" s="126">
        <v>0</v>
      </c>
      <c r="E204" s="125">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25" t="s">
        <v>3211</v>
      </c>
      <c r="D205" s="126">
        <v>23</v>
      </c>
      <c r="E205" s="125">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28" t="s">
        <v>3217</v>
      </c>
      <c r="D206" s="128">
        <v>0</v>
      </c>
      <c r="E206" s="128">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2" t="s">
        <v>3362</v>
      </c>
      <c r="D207" s="123"/>
      <c r="E207" s="122"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25" t="s">
        <v>1672</v>
      </c>
      <c r="D208" s="126">
        <v>35</v>
      </c>
      <c r="E208" s="125">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25" t="s">
        <v>3211</v>
      </c>
      <c r="D209" s="126">
        <v>23</v>
      </c>
      <c r="E209" s="125">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28" t="s">
        <v>3217</v>
      </c>
      <c r="D210" s="128">
        <v>265</v>
      </c>
      <c r="E210" s="128">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2" t="s">
        <v>3362</v>
      </c>
      <c r="D211" s="123"/>
      <c r="E211" s="122"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25" t="s">
        <v>1672</v>
      </c>
      <c r="D212" s="126">
        <v>35</v>
      </c>
      <c r="E212" s="125">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25" t="s">
        <v>3211</v>
      </c>
      <c r="D213" s="126">
        <v>27</v>
      </c>
      <c r="E213" s="125">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28" t="s">
        <v>3217</v>
      </c>
      <c r="D214" s="128">
        <v>233</v>
      </c>
      <c r="E214" s="128">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2" t="s">
        <v>752</v>
      </c>
      <c r="D215" s="123"/>
      <c r="E215" s="122"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25" t="s">
        <v>1672</v>
      </c>
      <c r="D216" s="126">
        <v>0</v>
      </c>
      <c r="E216" s="125">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25" t="s">
        <v>3211</v>
      </c>
      <c r="D217" s="126">
        <v>27</v>
      </c>
      <c r="E217" s="125">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28" t="s">
        <v>3217</v>
      </c>
      <c r="D218" s="128">
        <v>0</v>
      </c>
      <c r="E218" s="128">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2" t="s">
        <v>3362</v>
      </c>
      <c r="D219" s="123"/>
      <c r="E219" s="122"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25" t="s">
        <v>1672</v>
      </c>
      <c r="D220" s="126">
        <v>35</v>
      </c>
      <c r="E220" s="125">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25" t="s">
        <v>3211</v>
      </c>
      <c r="D221" s="126">
        <v>18</v>
      </c>
      <c r="E221" s="125">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28" t="s">
        <v>3217</v>
      </c>
      <c r="D222" s="128">
        <v>280</v>
      </c>
      <c r="E222" s="128">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2" t="s">
        <v>3363</v>
      </c>
      <c r="D223" s="123"/>
      <c r="E223" s="122"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3364</v>
      </c>
      <c r="C224" s="125" t="s">
        <v>1672</v>
      </c>
      <c r="D224" s="126">
        <v>72</v>
      </c>
      <c r="E224" s="125">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25" t="s">
        <v>3211</v>
      </c>
      <c r="D225" s="126">
        <v>23</v>
      </c>
      <c r="E225" s="125">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44" t="s">
        <v>3217</v>
      </c>
      <c r="D226" s="144">
        <v>624</v>
      </c>
      <c r="E226" s="144">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45"/>
      <c r="B227" s="145" t="s">
        <v>479</v>
      </c>
      <c r="C227" s="122" t="s">
        <v>3365</v>
      </c>
      <c r="D227" s="122">
        <v>100</v>
      </c>
      <c r="E227" s="146">
        <v>1</v>
      </c>
      <c r="F227" s="147">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48">
        <v>31</v>
      </c>
      <c r="D228" s="126" t="s">
        <v>3366</v>
      </c>
      <c r="E228" s="125">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48">
        <v>31</v>
      </c>
      <c r="D229" s="126" t="s">
        <v>3367</v>
      </c>
      <c r="E229" s="125">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2" t="s">
        <v>3365</v>
      </c>
      <c r="D230" s="122">
        <v>68</v>
      </c>
      <c r="E230" s="146">
        <v>0.77235772357723598</v>
      </c>
      <c r="F230" s="149">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48">
        <v>15</v>
      </c>
      <c r="D231" s="126" t="s">
        <v>3366</v>
      </c>
      <c r="E231" s="125">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48">
        <v>31</v>
      </c>
      <c r="D232" s="126" t="s">
        <v>3367</v>
      </c>
      <c r="E232" s="125">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2" t="s">
        <v>3365</v>
      </c>
      <c r="D233" s="122">
        <v>54</v>
      </c>
      <c r="E233" s="146">
        <v>0.63636363636363602</v>
      </c>
      <c r="F233" s="149">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48">
        <v>8</v>
      </c>
      <c r="D234" s="126" t="s">
        <v>3366</v>
      </c>
      <c r="E234" s="125">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48">
        <v>31</v>
      </c>
      <c r="D235" s="126" t="s">
        <v>3367</v>
      </c>
      <c r="E235" s="125">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2" t="s">
        <v>3365</v>
      </c>
      <c r="D236" s="122">
        <v>38</v>
      </c>
      <c r="E236" s="146">
        <v>0.44262295081967201</v>
      </c>
      <c r="F236" s="149">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48">
        <v>0</v>
      </c>
      <c r="D237" s="126" t="s">
        <v>3366</v>
      </c>
      <c r="E237" s="125">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48">
        <v>31</v>
      </c>
      <c r="D238" s="126" t="s">
        <v>3367</v>
      </c>
      <c r="E238" s="125">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45"/>
      <c r="B239" s="145"/>
      <c r="C239" s="122" t="s">
        <v>3365</v>
      </c>
      <c r="D239" s="122">
        <v>100</v>
      </c>
      <c r="E239" s="146">
        <v>1</v>
      </c>
      <c r="F239" s="147">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48">
        <v>99</v>
      </c>
      <c r="D240" s="126" t="s">
        <v>3366</v>
      </c>
      <c r="E240" s="125">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780</v>
      </c>
      <c r="C241" s="148">
        <v>99</v>
      </c>
      <c r="D241" s="126" t="s">
        <v>3367</v>
      </c>
      <c r="E241" s="125">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2" t="s">
        <v>3365</v>
      </c>
      <c r="D242" s="122">
        <v>76</v>
      </c>
      <c r="E242" s="146">
        <v>0.83333333333333304</v>
      </c>
      <c r="F242" s="149">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48">
        <v>87</v>
      </c>
      <c r="D243" s="126" t="s">
        <v>3366</v>
      </c>
      <c r="E243" s="125">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780</v>
      </c>
      <c r="C244" s="148">
        <v>99</v>
      </c>
      <c r="D244" s="126" t="s">
        <v>3367</v>
      </c>
      <c r="E244" s="125">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2" t="s">
        <v>3365</v>
      </c>
      <c r="D245" s="122">
        <v>52</v>
      </c>
      <c r="E245" s="146">
        <v>0.530120481927711</v>
      </c>
      <c r="F245" s="149">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48">
        <v>75</v>
      </c>
      <c r="D246" s="126" t="s">
        <v>3366</v>
      </c>
      <c r="E246" s="125">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780</v>
      </c>
      <c r="C247" s="148">
        <v>99</v>
      </c>
      <c r="D247" s="126" t="s">
        <v>3367</v>
      </c>
      <c r="E247" s="125">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2" t="s">
        <v>3365</v>
      </c>
      <c r="D248" s="122">
        <v>2</v>
      </c>
      <c r="E248" s="146">
        <v>0</v>
      </c>
      <c r="F248" s="149">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48">
        <v>50</v>
      </c>
      <c r="D249" s="126" t="s">
        <v>3366</v>
      </c>
      <c r="E249" s="125">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780</v>
      </c>
      <c r="C250" s="148">
        <v>99</v>
      </c>
      <c r="D250" s="126" t="s">
        <v>3367</v>
      </c>
      <c r="E250" s="125">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45"/>
      <c r="B251" s="145"/>
      <c r="C251" s="122" t="s">
        <v>3365</v>
      </c>
      <c r="D251" s="122">
        <v>100</v>
      </c>
      <c r="E251" s="146">
        <v>1</v>
      </c>
      <c r="F251" s="147">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48">
        <v>8</v>
      </c>
      <c r="D252" s="126" t="s">
        <v>3366</v>
      </c>
      <c r="E252" s="125">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48">
        <v>8</v>
      </c>
      <c r="D253" s="126" t="s">
        <v>3367</v>
      </c>
      <c r="E253" s="125">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2" t="s">
        <v>3365</v>
      </c>
      <c r="D254" s="122">
        <v>96</v>
      </c>
      <c r="E254" s="146">
        <v>0.97499999999999998</v>
      </c>
      <c r="F254" s="149">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48">
        <v>6</v>
      </c>
      <c r="D255" s="126" t="s">
        <v>3366</v>
      </c>
      <c r="E255" s="125">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48">
        <v>8</v>
      </c>
      <c r="D256" s="126" t="s">
        <v>3367</v>
      </c>
      <c r="E256" s="125">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2" t="s">
        <v>3365</v>
      </c>
      <c r="D257" s="122">
        <v>92</v>
      </c>
      <c r="E257" s="146">
        <v>0.93333333333333302</v>
      </c>
      <c r="F257" s="149">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48">
        <v>4</v>
      </c>
      <c r="D258" s="126" t="s">
        <v>3366</v>
      </c>
      <c r="E258" s="125">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48">
        <v>8</v>
      </c>
      <c r="D259" s="126" t="s">
        <v>3367</v>
      </c>
      <c r="E259" s="125">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2" t="s">
        <v>3365</v>
      </c>
      <c r="D260" s="122">
        <v>88</v>
      </c>
      <c r="E260" s="146">
        <v>0.85849056603773599</v>
      </c>
      <c r="F260" s="149">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48">
        <v>2</v>
      </c>
      <c r="D261" s="126" t="s">
        <v>3366</v>
      </c>
      <c r="E261" s="125">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48">
        <v>8</v>
      </c>
      <c r="D262" s="126" t="s">
        <v>3367</v>
      </c>
      <c r="E262" s="125">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45"/>
      <c r="B263" s="145" t="s">
        <v>1715</v>
      </c>
      <c r="C263" s="122" t="s">
        <v>3365</v>
      </c>
      <c r="D263" s="122">
        <v>100</v>
      </c>
      <c r="E263" s="146">
        <v>0.95890410958904104</v>
      </c>
      <c r="F263" s="147">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48">
        <v>31</v>
      </c>
      <c r="D264" s="126" t="s">
        <v>3366</v>
      </c>
      <c r="E264" s="125">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48">
        <v>31</v>
      </c>
      <c r="D265" s="126" t="s">
        <v>3367</v>
      </c>
      <c r="E265" s="125">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2" t="s">
        <v>3365</v>
      </c>
      <c r="D266" s="122">
        <v>68</v>
      </c>
      <c r="E266" s="146">
        <v>0.68918918918918903</v>
      </c>
      <c r="F266" s="149">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48">
        <v>15</v>
      </c>
      <c r="D267" s="126" t="s">
        <v>3366</v>
      </c>
      <c r="E267" s="125">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48">
        <v>31</v>
      </c>
      <c r="D268" s="126" t="s">
        <v>3367</v>
      </c>
      <c r="E268" s="125">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2" t="s">
        <v>3365</v>
      </c>
      <c r="D269" s="122">
        <v>54</v>
      </c>
      <c r="E269" s="146">
        <v>0.6015625</v>
      </c>
      <c r="F269" s="149">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48">
        <v>8</v>
      </c>
      <c r="D270" s="126" t="s">
        <v>3366</v>
      </c>
      <c r="E270" s="125">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48">
        <v>31</v>
      </c>
      <c r="D271" s="126" t="s">
        <v>3367</v>
      </c>
      <c r="E271" s="125">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2" t="s">
        <v>3365</v>
      </c>
      <c r="D272" s="122">
        <v>38</v>
      </c>
      <c r="E272" s="146">
        <v>0.375</v>
      </c>
      <c r="F272" s="149">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48">
        <v>0</v>
      </c>
      <c r="D273" s="126" t="s">
        <v>3366</v>
      </c>
      <c r="E273" s="125">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48">
        <v>31</v>
      </c>
      <c r="D274" s="126" t="s">
        <v>3367</v>
      </c>
      <c r="E274" s="125">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45"/>
      <c r="B275" s="145" t="s">
        <v>751</v>
      </c>
      <c r="C275" s="122" t="s">
        <v>3365</v>
      </c>
      <c r="D275" s="122">
        <v>60</v>
      </c>
      <c r="E275" s="146">
        <v>0.56462585034013602</v>
      </c>
      <c r="F275" s="147" t="s">
        <v>3368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48">
        <v>0</v>
      </c>
      <c r="D276" s="126" t="s">
        <v>3366</v>
      </c>
      <c r="E276" s="125">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48">
        <v>31</v>
      </c>
      <c r="D277" s="126" t="s">
        <v>3367</v>
      </c>
      <c r="E277" s="125">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3369</v>
      </c>
      <c r="C278" s="122" t="s">
        <v>3365</v>
      </c>
      <c r="D278" s="122">
        <v>164</v>
      </c>
      <c r="E278" s="146">
        <v>1</v>
      </c>
      <c r="F278" s="149" t="s">
        <v>3370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48">
        <v>0</v>
      </c>
      <c r="D279" s="126" t="s">
        <v>3366</v>
      </c>
      <c r="E279" s="125">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48">
        <v>31</v>
      </c>
      <c r="D280" s="126" t="s">
        <v>3367</v>
      </c>
      <c r="E280" s="125">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711</v>
      </c>
      <c r="C281" s="122" t="s">
        <v>3365</v>
      </c>
      <c r="D281" s="122">
        <v>80</v>
      </c>
      <c r="E281" s="146">
        <v>0.78787878787878796</v>
      </c>
      <c r="F281" s="149" t="s">
        <v>3371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48">
        <v>0</v>
      </c>
      <c r="D282" s="126" t="s">
        <v>3366</v>
      </c>
      <c r="E282" s="125">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48">
        <v>31</v>
      </c>
      <c r="D283" s="126" t="s">
        <v>3367</v>
      </c>
      <c r="E283" s="125">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1860</v>
      </c>
      <c r="C284" s="122" t="s">
        <v>3365</v>
      </c>
      <c r="D284" s="122">
        <v>57</v>
      </c>
      <c r="E284" s="146">
        <v>0.57522123893805299</v>
      </c>
      <c r="F284" s="149" t="s">
        <v>3372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48">
        <v>170</v>
      </c>
      <c r="D285" s="126" t="s">
        <v>3366</v>
      </c>
      <c r="E285" s="125">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48">
        <v>31</v>
      </c>
      <c r="D286" s="126" t="s">
        <v>3367</v>
      </c>
      <c r="E286" s="125">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45"/>
      <c r="B287" s="98" t="s">
        <v>257</v>
      </c>
      <c r="C287" s="122" t="s">
        <v>3365</v>
      </c>
      <c r="D287" s="122">
        <v>60</v>
      </c>
      <c r="E287" s="146">
        <v>0.59055118110236204</v>
      </c>
      <c r="F287" s="149" t="s">
        <v>3368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48">
        <v>170</v>
      </c>
      <c r="D288" s="126" t="s">
        <v>3366</v>
      </c>
      <c r="E288" s="125">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48">
        <v>31</v>
      </c>
      <c r="D289" s="126" t="s">
        <v>3367</v>
      </c>
      <c r="E289" s="125">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1867</v>
      </c>
      <c r="C290" s="122" t="s">
        <v>3365</v>
      </c>
      <c r="D290" s="122">
        <v>65</v>
      </c>
      <c r="E290" s="146">
        <v>0.69230769230769196</v>
      </c>
      <c r="F290" s="149" t="s">
        <v>3373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48">
        <v>170</v>
      </c>
      <c r="D291" s="126" t="s">
        <v>3366</v>
      </c>
      <c r="E291" s="125">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48">
        <v>31</v>
      </c>
      <c r="D292" s="126" t="s">
        <v>3367</v>
      </c>
      <c r="E292" s="125">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1908</v>
      </c>
      <c r="C293" s="122" t="s">
        <v>3365</v>
      </c>
      <c r="D293" s="122">
        <v>50</v>
      </c>
      <c r="E293" s="146">
        <v>1</v>
      </c>
      <c r="F293" s="149" t="s">
        <v>3374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48">
        <v>170</v>
      </c>
      <c r="D294" s="126" t="s">
        <v>3366</v>
      </c>
      <c r="E294" s="125">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48">
        <v>31</v>
      </c>
      <c r="D295" s="126" t="s">
        <v>3367</v>
      </c>
      <c r="E295" s="125">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1908</v>
      </c>
      <c r="C296" s="122" t="s">
        <v>3365</v>
      </c>
      <c r="D296" s="122">
        <v>50</v>
      </c>
      <c r="E296" s="146">
        <v>1</v>
      </c>
      <c r="F296" s="149" t="s">
        <v>3374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48">
        <v>0</v>
      </c>
      <c r="D297" s="126" t="s">
        <v>3366</v>
      </c>
      <c r="E297" s="125">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48">
        <v>31</v>
      </c>
      <c r="D298" s="126" t="s">
        <v>3367</v>
      </c>
      <c r="E298" s="125">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2" t="s">
        <v>3365</v>
      </c>
      <c r="D299" s="122">
        <v>87</v>
      </c>
      <c r="E299" s="146">
        <v>0.80079681274900405</v>
      </c>
      <c r="F299" s="149" t="s">
        <v>3375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48">
        <v>0</v>
      </c>
      <c r="D300" s="126" t="s">
        <v>3366</v>
      </c>
      <c r="E300" s="125">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48">
        <v>31</v>
      </c>
      <c r="D301" s="126" t="s">
        <v>3367</v>
      </c>
      <c r="E301" s="125">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sheetPr codeName="Sheet10"/>
  <dimension ref="A1:I16"/>
  <sheetViews>
    <sheetView workbookViewId="0">
      <selection activeCell="I17" sqref="I17"/>
    </sheetView>
  </sheetViews>
  <sheetFormatPr defaultRowHeight="15"/>
  <cols>
    <col min="2" max="9" width="9.7109375" bestFit="1" customWidth="1"/>
  </cols>
  <sheetData>
    <row r="1" spans="1:9">
      <c r="A1" s="150" t="s">
        <v>3377</v>
      </c>
      <c r="B1" s="43" t="s">
        <v>3419</v>
      </c>
      <c r="C1" s="43" t="s">
        <v>3420</v>
      </c>
      <c r="D1" s="43" t="s">
        <v>3421</v>
      </c>
      <c r="E1" s="43" t="s">
        <v>3422</v>
      </c>
      <c r="F1" s="43" t="s">
        <v>3423</v>
      </c>
      <c r="G1" s="43" t="s">
        <v>3424</v>
      </c>
      <c r="H1" s="43" t="s">
        <v>3425</v>
      </c>
      <c r="I1" s="43" t="s">
        <v>3426</v>
      </c>
    </row>
    <row r="2" spans="1:9">
      <c r="A2" s="150">
        <v>0</v>
      </c>
      <c r="B2" s="151">
        <v>255</v>
      </c>
      <c r="C2" s="151">
        <v>255</v>
      </c>
      <c r="D2" s="151">
        <v>255</v>
      </c>
      <c r="E2" s="151">
        <v>255</v>
      </c>
      <c r="F2" s="151">
        <v>255</v>
      </c>
      <c r="G2" s="151">
        <v>255</v>
      </c>
      <c r="H2" s="151">
        <v>255</v>
      </c>
      <c r="I2" s="151">
        <v>255</v>
      </c>
    </row>
    <row r="3" spans="1:9">
      <c r="A3" s="150">
        <v>1</v>
      </c>
      <c r="B3" s="151">
        <v>170</v>
      </c>
      <c r="C3" s="151">
        <v>255</v>
      </c>
      <c r="D3" s="151">
        <v>255</v>
      </c>
      <c r="E3" s="151">
        <v>255</v>
      </c>
      <c r="F3" s="151">
        <v>255</v>
      </c>
      <c r="G3" s="151">
        <v>255</v>
      </c>
      <c r="H3" s="151">
        <v>255</v>
      </c>
      <c r="I3" s="151">
        <v>255</v>
      </c>
    </row>
    <row r="4" spans="1:9">
      <c r="A4" s="150">
        <v>2</v>
      </c>
      <c r="B4" s="151">
        <v>145</v>
      </c>
      <c r="C4" s="151">
        <v>218</v>
      </c>
      <c r="D4" s="151">
        <v>255</v>
      </c>
      <c r="E4" s="151">
        <v>255</v>
      </c>
      <c r="F4" s="151">
        <v>255</v>
      </c>
      <c r="G4" s="151">
        <v>255</v>
      </c>
      <c r="H4" s="151">
        <v>255</v>
      </c>
      <c r="I4" s="151">
        <v>255</v>
      </c>
    </row>
    <row r="5" spans="1:9">
      <c r="A5" s="150">
        <v>3</v>
      </c>
      <c r="B5" s="151">
        <v>136</v>
      </c>
      <c r="C5" s="151">
        <v>204</v>
      </c>
      <c r="D5" s="151">
        <v>238</v>
      </c>
      <c r="E5" s="151">
        <v>255</v>
      </c>
      <c r="F5" s="151">
        <v>255</v>
      </c>
      <c r="G5" s="151">
        <v>255</v>
      </c>
      <c r="H5" s="151">
        <v>255</v>
      </c>
      <c r="I5" s="151">
        <v>255</v>
      </c>
    </row>
    <row r="6" spans="1:9">
      <c r="A6" s="150">
        <v>4</v>
      </c>
      <c r="B6" s="151">
        <v>132</v>
      </c>
      <c r="C6" s="151">
        <v>198</v>
      </c>
      <c r="D6" s="151">
        <v>231</v>
      </c>
      <c r="E6" s="151">
        <v>247</v>
      </c>
      <c r="F6" s="151">
        <v>255</v>
      </c>
      <c r="G6" s="151">
        <v>255</v>
      </c>
      <c r="H6" s="151">
        <v>255</v>
      </c>
      <c r="I6" s="151">
        <v>255</v>
      </c>
    </row>
    <row r="7" spans="1:9">
      <c r="A7" s="150">
        <v>5</v>
      </c>
      <c r="B7" s="151">
        <v>130</v>
      </c>
      <c r="C7" s="151">
        <v>195</v>
      </c>
      <c r="D7" s="151">
        <v>227</v>
      </c>
      <c r="E7" s="151">
        <v>243</v>
      </c>
      <c r="F7" s="151">
        <v>251</v>
      </c>
      <c r="G7" s="151">
        <v>255</v>
      </c>
      <c r="H7" s="151">
        <v>255</v>
      </c>
      <c r="I7" s="151">
        <v>255</v>
      </c>
    </row>
    <row r="8" spans="1:9">
      <c r="A8" s="150">
        <v>6</v>
      </c>
      <c r="B8" s="151">
        <v>129</v>
      </c>
      <c r="C8" s="151">
        <v>193</v>
      </c>
      <c r="D8" s="151">
        <v>225</v>
      </c>
      <c r="E8" s="151">
        <v>241</v>
      </c>
      <c r="F8" s="151">
        <v>249</v>
      </c>
      <c r="G8" s="151">
        <v>253</v>
      </c>
      <c r="H8" s="151">
        <v>255</v>
      </c>
      <c r="I8" s="151">
        <v>255</v>
      </c>
    </row>
    <row r="9" spans="1:9">
      <c r="A9" s="150">
        <v>7</v>
      </c>
      <c r="B9" s="151">
        <v>65</v>
      </c>
      <c r="C9" s="151">
        <v>195</v>
      </c>
      <c r="D9" s="151">
        <v>227</v>
      </c>
      <c r="E9" s="151">
        <v>243</v>
      </c>
      <c r="F9" s="151">
        <v>251</v>
      </c>
      <c r="G9" s="151">
        <v>255</v>
      </c>
      <c r="H9" s="151">
        <v>255</v>
      </c>
      <c r="I9" s="151">
        <v>255</v>
      </c>
    </row>
    <row r="10" spans="1:9">
      <c r="A10" s="150">
        <v>8</v>
      </c>
      <c r="B10" s="151">
        <v>64</v>
      </c>
      <c r="C10" s="151">
        <v>193</v>
      </c>
      <c r="D10" s="151">
        <v>225</v>
      </c>
      <c r="E10" s="151">
        <v>241</v>
      </c>
      <c r="F10" s="151">
        <v>249</v>
      </c>
      <c r="G10" s="151">
        <v>253</v>
      </c>
      <c r="H10" s="151">
        <v>255</v>
      </c>
      <c r="I10" s="151">
        <v>255</v>
      </c>
    </row>
    <row r="11" spans="1:9">
      <c r="A11" s="150">
        <v>9</v>
      </c>
      <c r="B11" s="151">
        <v>64</v>
      </c>
      <c r="C11" s="151">
        <v>96</v>
      </c>
      <c r="D11" s="151">
        <v>225</v>
      </c>
      <c r="E11" s="151">
        <v>241</v>
      </c>
      <c r="F11" s="151">
        <v>249</v>
      </c>
      <c r="G11" s="151">
        <v>253</v>
      </c>
      <c r="H11" s="151">
        <v>255</v>
      </c>
      <c r="I11" s="151">
        <v>255</v>
      </c>
    </row>
    <row r="12" spans="1:9">
      <c r="A12" s="150">
        <v>10</v>
      </c>
      <c r="B12" s="151">
        <v>64</v>
      </c>
      <c r="C12" s="151">
        <v>96</v>
      </c>
      <c r="D12" s="151">
        <v>112</v>
      </c>
      <c r="E12" s="151">
        <v>241</v>
      </c>
      <c r="F12" s="151">
        <v>249</v>
      </c>
      <c r="G12" s="151">
        <v>253</v>
      </c>
      <c r="H12" s="151">
        <v>255</v>
      </c>
      <c r="I12" s="151">
        <v>255</v>
      </c>
    </row>
    <row r="13" spans="1:9">
      <c r="A13" s="150">
        <v>11</v>
      </c>
      <c r="B13" s="151">
        <v>64</v>
      </c>
      <c r="C13" s="151">
        <v>96</v>
      </c>
      <c r="D13" s="151">
        <v>112</v>
      </c>
      <c r="E13" s="151">
        <v>120</v>
      </c>
      <c r="F13" s="151">
        <v>249</v>
      </c>
      <c r="G13" s="151">
        <v>253</v>
      </c>
      <c r="H13" s="151">
        <v>255</v>
      </c>
      <c r="I13" s="151">
        <v>255</v>
      </c>
    </row>
    <row r="14" spans="1:9">
      <c r="A14" s="150">
        <v>12</v>
      </c>
      <c r="B14" s="151">
        <v>64</v>
      </c>
      <c r="C14" s="151">
        <v>96</v>
      </c>
      <c r="D14" s="151">
        <v>112</v>
      </c>
      <c r="E14" s="151">
        <v>120</v>
      </c>
      <c r="F14" s="151">
        <v>124</v>
      </c>
      <c r="G14" s="151">
        <v>253</v>
      </c>
      <c r="H14" s="151">
        <v>255</v>
      </c>
      <c r="I14" s="151">
        <v>255</v>
      </c>
    </row>
    <row r="15" spans="1:9">
      <c r="A15" s="150">
        <v>13</v>
      </c>
      <c r="B15" s="151">
        <v>64</v>
      </c>
      <c r="C15" s="151">
        <v>96</v>
      </c>
      <c r="D15" s="151">
        <v>112</v>
      </c>
      <c r="E15" s="151">
        <v>120</v>
      </c>
      <c r="F15" s="151">
        <v>124</v>
      </c>
      <c r="G15" s="151">
        <v>126</v>
      </c>
      <c r="H15" s="151">
        <v>255</v>
      </c>
      <c r="I15" s="151">
        <v>255</v>
      </c>
    </row>
    <row r="16" spans="1:9">
      <c r="A16" s="150">
        <v>14</v>
      </c>
      <c r="B16" s="151">
        <v>65</v>
      </c>
      <c r="C16" s="151">
        <v>97</v>
      </c>
      <c r="D16" s="151">
        <v>227</v>
      </c>
      <c r="E16" s="151">
        <v>243</v>
      </c>
      <c r="F16" s="151">
        <v>251</v>
      </c>
      <c r="G16" s="151">
        <v>255</v>
      </c>
      <c r="H16" s="151">
        <v>255</v>
      </c>
      <c r="I16" s="151">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Monster</vt:lpstr>
      <vt:lpstr>Magic</vt:lpstr>
      <vt:lpstr>Evolve</vt:lpstr>
      <vt:lpstr>Weapon</vt:lpstr>
      <vt:lpstr>Items</vt:lpstr>
      <vt:lpstr>Treasure</vt:lpstr>
      <vt:lpstr>Shops</vt:lpstr>
      <vt:lpstr>Hex</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2018-12-09T19:13:12Z</dcterms:modified>
</cp:coreProperties>
</file>