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crummel\source\repos\pillar\"/>
    </mc:Choice>
  </mc:AlternateContent>
  <bookViews>
    <workbookView xWindow="150" yWindow="-225" windowWidth="28755" windowHeight="12540" firstSheet="1" activeTab="11"/>
  </bookViews>
  <sheets>
    <sheet name="Monster" sheetId="2" r:id="rId1"/>
    <sheet name="Magic" sheetId="1" r:id="rId2"/>
    <sheet name="Evolve" sheetId="3" r:id="rId3"/>
    <sheet name="Weapon" sheetId="4" r:id="rId4"/>
    <sheet name="Treasure" sheetId="5" r:id="rId5"/>
    <sheet name="Shops" sheetId="8" r:id="rId6"/>
    <sheet name="Hex" sheetId="7" r:id="rId7"/>
    <sheet name="FF1" sheetId="6" r:id="rId8"/>
    <sheet name="neoFFL2" sheetId="9" r:id="rId9"/>
    <sheet name="Move Probability" sheetId="12" r:id="rId10"/>
    <sheet name="Move Prob - %" sheetId="10" r:id="rId11"/>
    <sheet name="Players" sheetId="11" r:id="rId12"/>
  </sheets>
  <externalReferences>
    <externalReference r:id="rId13"/>
  </externalReferences>
  <calcPr calcId="162913"/>
</workbook>
</file>

<file path=xl/calcChain.xml><?xml version="1.0" encoding="utf-8"?>
<calcChain xmlns="http://schemas.openxmlformats.org/spreadsheetml/2006/main">
  <c r="E6" i="11" l="1"/>
  <c r="A6" i="11"/>
  <c r="J3" i="10" l="1"/>
  <c r="J4" i="10"/>
  <c r="J5" i="10"/>
  <c r="J6" i="10"/>
  <c r="J7" i="10"/>
  <c r="J8" i="10"/>
  <c r="J9" i="10"/>
  <c r="J10" i="10"/>
  <c r="J11" i="10"/>
  <c r="J12" i="10"/>
  <c r="J13" i="10"/>
  <c r="J14" i="10"/>
  <c r="J15" i="10"/>
  <c r="J16" i="10"/>
  <c r="J2" i="10"/>
  <c r="E3" i="11" l="1"/>
  <c r="E4" i="11"/>
  <c r="E5" i="11"/>
  <c r="E2" i="11"/>
  <c r="A3" i="11" l="1"/>
  <c r="A4" i="11"/>
  <c r="A5" i="11"/>
  <c r="A2" i="1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 i="2"/>
  <c r="B3" i="4"/>
  <c r="A3" i="4" s="1"/>
  <c r="B4" i="4"/>
  <c r="A4" i="4" s="1"/>
  <c r="B5" i="4"/>
  <c r="A5" i="4" s="1"/>
  <c r="B6" i="4"/>
  <c r="A6" i="4" s="1"/>
  <c r="B7" i="4"/>
  <c r="A7" i="4" s="1"/>
  <c r="B8" i="4"/>
  <c r="A8" i="4" s="1"/>
  <c r="B9" i="4"/>
  <c r="A9" i="4" s="1"/>
  <c r="B10" i="4"/>
  <c r="A10" i="4" s="1"/>
  <c r="B11" i="4"/>
  <c r="A11" i="4" s="1"/>
  <c r="B12" i="4"/>
  <c r="A12" i="4" s="1"/>
  <c r="B13" i="4"/>
  <c r="A13" i="4" s="1"/>
  <c r="B14" i="4"/>
  <c r="A14" i="4" s="1"/>
  <c r="B15" i="4"/>
  <c r="A15" i="4" s="1"/>
  <c r="B16" i="4"/>
  <c r="A16" i="4" s="1"/>
  <c r="B17" i="4"/>
  <c r="A17" i="4" s="1"/>
  <c r="B18" i="4"/>
  <c r="A18" i="4" s="1"/>
  <c r="B19" i="4"/>
  <c r="A19" i="4" s="1"/>
  <c r="B20" i="4"/>
  <c r="A20" i="4" s="1"/>
  <c r="B21" i="4"/>
  <c r="A21" i="4" s="1"/>
  <c r="B22" i="4"/>
  <c r="A22" i="4" s="1"/>
  <c r="B23" i="4"/>
  <c r="A23" i="4" s="1"/>
  <c r="B24" i="4"/>
  <c r="A24" i="4" s="1"/>
  <c r="B25" i="4"/>
  <c r="A25" i="4" s="1"/>
  <c r="B26" i="4"/>
  <c r="A26" i="4" s="1"/>
  <c r="B27" i="4"/>
  <c r="A27" i="4" s="1"/>
  <c r="B28" i="4"/>
  <c r="A28" i="4" s="1"/>
  <c r="B29" i="4"/>
  <c r="A29" i="4" s="1"/>
  <c r="B30" i="4"/>
  <c r="A30" i="4" s="1"/>
  <c r="B31" i="4"/>
  <c r="A31" i="4" s="1"/>
  <c r="B32" i="4"/>
  <c r="A32" i="4" s="1"/>
  <c r="B33" i="4"/>
  <c r="A33" i="4" s="1"/>
  <c r="B34" i="4"/>
  <c r="A34" i="4" s="1"/>
  <c r="B35" i="4"/>
  <c r="A35" i="4" s="1"/>
  <c r="B36" i="4"/>
  <c r="A36" i="4" s="1"/>
  <c r="B37" i="4"/>
  <c r="A37" i="4" s="1"/>
  <c r="B38" i="4"/>
  <c r="A38" i="4" s="1"/>
  <c r="B39" i="4"/>
  <c r="A39" i="4" s="1"/>
  <c r="B40" i="4"/>
  <c r="A40" i="4" s="1"/>
  <c r="B41" i="4"/>
  <c r="A41" i="4" s="1"/>
  <c r="B42" i="4"/>
  <c r="A42" i="4" s="1"/>
  <c r="B43" i="4"/>
  <c r="A43" i="4" s="1"/>
  <c r="B44" i="4"/>
  <c r="A44" i="4" s="1"/>
  <c r="B45" i="4"/>
  <c r="A45" i="4" s="1"/>
  <c r="B46" i="4"/>
  <c r="A46" i="4" s="1"/>
  <c r="B47" i="4"/>
  <c r="A47" i="4" s="1"/>
  <c r="B48" i="4"/>
  <c r="A48" i="4" s="1"/>
  <c r="B49" i="4"/>
  <c r="A49" i="4" s="1"/>
  <c r="B50" i="4"/>
  <c r="A50" i="4" s="1"/>
  <c r="B51" i="4"/>
  <c r="A51" i="4" s="1"/>
  <c r="B52" i="4"/>
  <c r="A52" i="4" s="1"/>
  <c r="B53" i="4"/>
  <c r="A53" i="4" s="1"/>
  <c r="B54" i="4"/>
  <c r="A54" i="4" s="1"/>
  <c r="B55" i="4"/>
  <c r="A55" i="4" s="1"/>
  <c r="B56" i="4"/>
  <c r="A56" i="4" s="1"/>
  <c r="B57" i="4"/>
  <c r="A57" i="4" s="1"/>
  <c r="B58" i="4"/>
  <c r="A58" i="4" s="1"/>
  <c r="B59" i="4"/>
  <c r="A59" i="4" s="1"/>
  <c r="B60" i="4"/>
  <c r="A60" i="4" s="1"/>
  <c r="B61" i="4"/>
  <c r="A61" i="4" s="1"/>
  <c r="B62" i="4"/>
  <c r="A62" i="4" s="1"/>
  <c r="B63" i="4"/>
  <c r="A63" i="4" s="1"/>
  <c r="B64" i="4"/>
  <c r="A64" i="4" s="1"/>
  <c r="B65" i="4"/>
  <c r="A65" i="4" s="1"/>
  <c r="B66" i="4"/>
  <c r="A66" i="4" s="1"/>
  <c r="B67" i="4"/>
  <c r="A67" i="4" s="1"/>
  <c r="B68" i="4"/>
  <c r="A68" i="4" s="1"/>
  <c r="B69" i="4"/>
  <c r="A69" i="4" s="1"/>
  <c r="B70" i="4"/>
  <c r="A70" i="4" s="1"/>
  <c r="B71" i="4"/>
  <c r="A71" i="4" s="1"/>
  <c r="B72" i="4"/>
  <c r="A72" i="4" s="1"/>
  <c r="B73" i="4"/>
  <c r="A73" i="4" s="1"/>
  <c r="B74" i="4"/>
  <c r="A74" i="4" s="1"/>
  <c r="B75" i="4"/>
  <c r="A75" i="4" s="1"/>
  <c r="B76" i="4"/>
  <c r="A76" i="4" s="1"/>
  <c r="B77" i="4"/>
  <c r="A77" i="4" s="1"/>
  <c r="B78" i="4"/>
  <c r="A78" i="4" s="1"/>
  <c r="B79" i="4"/>
  <c r="A79" i="4" s="1"/>
  <c r="B80" i="4"/>
  <c r="A80" i="4" s="1"/>
  <c r="B81" i="4"/>
  <c r="A81" i="4" s="1"/>
  <c r="B82" i="4"/>
  <c r="A82" i="4" s="1"/>
  <c r="B83" i="4"/>
  <c r="A83" i="4" s="1"/>
  <c r="B84" i="4"/>
  <c r="A84" i="4" s="1"/>
  <c r="B85" i="4"/>
  <c r="A85" i="4" s="1"/>
  <c r="B86" i="4"/>
  <c r="A86" i="4" s="1"/>
  <c r="B87" i="4"/>
  <c r="A87" i="4" s="1"/>
  <c r="B88" i="4"/>
  <c r="A88" i="4" s="1"/>
  <c r="B89" i="4"/>
  <c r="A89" i="4" s="1"/>
  <c r="B90" i="4"/>
  <c r="A90" i="4" s="1"/>
  <c r="B91" i="4"/>
  <c r="A91" i="4" s="1"/>
  <c r="B92" i="4"/>
  <c r="A92" i="4" s="1"/>
  <c r="B93" i="4"/>
  <c r="A93" i="4" s="1"/>
  <c r="B94" i="4"/>
  <c r="A94" i="4" s="1"/>
  <c r="B95" i="4"/>
  <c r="A95" i="4" s="1"/>
  <c r="B96" i="4"/>
  <c r="A96" i="4" s="1"/>
  <c r="B97" i="4"/>
  <c r="A97" i="4" s="1"/>
  <c r="B98" i="4"/>
  <c r="A98" i="4" s="1"/>
  <c r="B99" i="4"/>
  <c r="A99" i="4" s="1"/>
  <c r="B100" i="4"/>
  <c r="A100" i="4" s="1"/>
  <c r="B101" i="4"/>
  <c r="A101" i="4" s="1"/>
  <c r="B102" i="4"/>
  <c r="A102" i="4" s="1"/>
  <c r="B103" i="4"/>
  <c r="A103" i="4" s="1"/>
  <c r="B104" i="4"/>
  <c r="A104" i="4" s="1"/>
  <c r="B105" i="4"/>
  <c r="A105" i="4" s="1"/>
  <c r="B106" i="4"/>
  <c r="A106" i="4" s="1"/>
  <c r="B107" i="4"/>
  <c r="A107" i="4" s="1"/>
  <c r="B108" i="4"/>
  <c r="A108" i="4" s="1"/>
  <c r="B109" i="4"/>
  <c r="A109" i="4" s="1"/>
  <c r="B110" i="4"/>
  <c r="A110" i="4" s="1"/>
  <c r="B111" i="4"/>
  <c r="A111" i="4" s="1"/>
  <c r="B112" i="4"/>
  <c r="A112" i="4" s="1"/>
  <c r="B113" i="4"/>
  <c r="A113" i="4" s="1"/>
  <c r="B114" i="4"/>
  <c r="A114" i="4" s="1"/>
  <c r="B115" i="4"/>
  <c r="A115" i="4" s="1"/>
  <c r="B116" i="4"/>
  <c r="A116" i="4" s="1"/>
  <c r="B117" i="4"/>
  <c r="A117" i="4" s="1"/>
  <c r="B118" i="4"/>
  <c r="A118" i="4" s="1"/>
  <c r="B119" i="4"/>
  <c r="A119" i="4" s="1"/>
  <c r="B120" i="4"/>
  <c r="A120" i="4" s="1"/>
  <c r="B121" i="4"/>
  <c r="A121" i="4" s="1"/>
  <c r="B122" i="4"/>
  <c r="A122" i="4" s="1"/>
  <c r="B123" i="4"/>
  <c r="A123" i="4" s="1"/>
  <c r="B124" i="4"/>
  <c r="A124" i="4" s="1"/>
  <c r="B125" i="4"/>
  <c r="A125" i="4" s="1"/>
  <c r="B126" i="4"/>
  <c r="A126" i="4" s="1"/>
  <c r="B127" i="4"/>
  <c r="A127" i="4" s="1"/>
  <c r="B128" i="4"/>
  <c r="A128" i="4" s="1"/>
  <c r="B129" i="4"/>
  <c r="A129" i="4" s="1"/>
  <c r="B130" i="4"/>
  <c r="A130" i="4" s="1"/>
  <c r="B131" i="4"/>
  <c r="A131" i="4" s="1"/>
  <c r="B132" i="4"/>
  <c r="A132" i="4" s="1"/>
  <c r="B133" i="4"/>
  <c r="A133" i="4" s="1"/>
  <c r="B134" i="4"/>
  <c r="A134" i="4" s="1"/>
  <c r="B135" i="4"/>
  <c r="A135" i="4" s="1"/>
  <c r="B136" i="4"/>
  <c r="A136" i="4" s="1"/>
  <c r="B137" i="4"/>
  <c r="A137" i="4" s="1"/>
  <c r="B138" i="4"/>
  <c r="A138" i="4" s="1"/>
  <c r="B139" i="4"/>
  <c r="A139" i="4" s="1"/>
  <c r="B140" i="4"/>
  <c r="A140" i="4" s="1"/>
  <c r="B141" i="4"/>
  <c r="A141" i="4" s="1"/>
  <c r="B142" i="4"/>
  <c r="A142" i="4" s="1"/>
  <c r="B143" i="4"/>
  <c r="A143" i="4" s="1"/>
  <c r="B144" i="4"/>
  <c r="A144" i="4" s="1"/>
  <c r="B145" i="4"/>
  <c r="A145" i="4" s="1"/>
  <c r="B146" i="4"/>
  <c r="A146" i="4" s="1"/>
  <c r="B147" i="4"/>
  <c r="A147" i="4" s="1"/>
  <c r="B148" i="4"/>
  <c r="A148" i="4" s="1"/>
  <c r="B149" i="4"/>
  <c r="A149" i="4" s="1"/>
  <c r="B150" i="4"/>
  <c r="A150" i="4" s="1"/>
  <c r="B151" i="4"/>
  <c r="A151" i="4" s="1"/>
  <c r="B152" i="4"/>
  <c r="A152" i="4" s="1"/>
  <c r="B153" i="4"/>
  <c r="A153" i="4" s="1"/>
  <c r="B154" i="4"/>
  <c r="A154" i="4" s="1"/>
  <c r="B155" i="4"/>
  <c r="A155" i="4" s="1"/>
  <c r="B156" i="4"/>
  <c r="A156" i="4" s="1"/>
  <c r="B157" i="4"/>
  <c r="A157" i="4" s="1"/>
  <c r="B158" i="4"/>
  <c r="A158" i="4" s="1"/>
  <c r="B159" i="4"/>
  <c r="A159" i="4" s="1"/>
  <c r="B160" i="4"/>
  <c r="A160" i="4" s="1"/>
  <c r="B161" i="4"/>
  <c r="A161" i="4" s="1"/>
  <c r="B162" i="4"/>
  <c r="A162" i="4" s="1"/>
  <c r="B163" i="4"/>
  <c r="A163" i="4" s="1"/>
  <c r="B164" i="4"/>
  <c r="A164" i="4" s="1"/>
  <c r="B165" i="4"/>
  <c r="A165" i="4" s="1"/>
  <c r="B166" i="4"/>
  <c r="A166" i="4" s="1"/>
  <c r="B167" i="4"/>
  <c r="A167" i="4" s="1"/>
  <c r="B168" i="4"/>
  <c r="A168" i="4" s="1"/>
  <c r="B169" i="4"/>
  <c r="A169" i="4" s="1"/>
  <c r="B170" i="4"/>
  <c r="A170" i="4" s="1"/>
  <c r="B171" i="4"/>
  <c r="A171" i="4" s="1"/>
  <c r="B172" i="4"/>
  <c r="A172" i="4" s="1"/>
  <c r="B173" i="4"/>
  <c r="A173" i="4" s="1"/>
  <c r="B174" i="4"/>
  <c r="A174" i="4" s="1"/>
  <c r="B175" i="4"/>
  <c r="A175" i="4" s="1"/>
  <c r="B176" i="4"/>
  <c r="A176" i="4" s="1"/>
  <c r="B177" i="4"/>
  <c r="A177" i="4" s="1"/>
  <c r="B178" i="4"/>
  <c r="A178" i="4" s="1"/>
  <c r="B179" i="4"/>
  <c r="A179" i="4" s="1"/>
  <c r="B180" i="4"/>
  <c r="A180" i="4" s="1"/>
  <c r="B181" i="4"/>
  <c r="A181" i="4" s="1"/>
  <c r="B182" i="4"/>
  <c r="A182" i="4" s="1"/>
  <c r="B183" i="4"/>
  <c r="A183" i="4" s="1"/>
  <c r="B184" i="4"/>
  <c r="A184" i="4" s="1"/>
  <c r="B185" i="4"/>
  <c r="A185" i="4" s="1"/>
  <c r="B186" i="4"/>
  <c r="A186" i="4" s="1"/>
  <c r="B187" i="4"/>
  <c r="A187" i="4" s="1"/>
  <c r="B188" i="4"/>
  <c r="A188" i="4" s="1"/>
  <c r="B189" i="4"/>
  <c r="A189" i="4" s="1"/>
  <c r="B190" i="4"/>
  <c r="A190" i="4" s="1"/>
  <c r="B191" i="4"/>
  <c r="A191" i="4" s="1"/>
  <c r="B192" i="4"/>
  <c r="A192" i="4" s="1"/>
  <c r="B193" i="4"/>
  <c r="A193" i="4" s="1"/>
  <c r="B194" i="4"/>
  <c r="A194" i="4" s="1"/>
  <c r="B195" i="4"/>
  <c r="A195" i="4" s="1"/>
  <c r="B196" i="4"/>
  <c r="A196" i="4" s="1"/>
  <c r="B197" i="4"/>
  <c r="A197" i="4" s="1"/>
  <c r="B198" i="4"/>
  <c r="A198" i="4" s="1"/>
  <c r="B199" i="4"/>
  <c r="A199" i="4" s="1"/>
  <c r="B200" i="4"/>
  <c r="A200" i="4" s="1"/>
  <c r="B201" i="4"/>
  <c r="A201" i="4" s="1"/>
  <c r="B202" i="4"/>
  <c r="A202" i="4" s="1"/>
  <c r="B203" i="4"/>
  <c r="A203" i="4" s="1"/>
  <c r="B204" i="4"/>
  <c r="A204" i="4" s="1"/>
  <c r="B205" i="4"/>
  <c r="A205" i="4" s="1"/>
  <c r="B206" i="4"/>
  <c r="A206" i="4" s="1"/>
  <c r="B207" i="4"/>
  <c r="A207" i="4" s="1"/>
  <c r="B208" i="4"/>
  <c r="A208" i="4" s="1"/>
  <c r="B209" i="4"/>
  <c r="A209" i="4" s="1"/>
  <c r="B210" i="4"/>
  <c r="A210" i="4" s="1"/>
  <c r="B211" i="4"/>
  <c r="A211" i="4" s="1"/>
  <c r="B212" i="4"/>
  <c r="A212" i="4" s="1"/>
  <c r="B213" i="4"/>
  <c r="A213" i="4" s="1"/>
  <c r="B214" i="4"/>
  <c r="A214" i="4" s="1"/>
  <c r="B215" i="4"/>
  <c r="A215" i="4" s="1"/>
  <c r="B216" i="4"/>
  <c r="A216" i="4" s="1"/>
  <c r="B217" i="4"/>
  <c r="A217" i="4" s="1"/>
  <c r="B218" i="4"/>
  <c r="A218" i="4" s="1"/>
  <c r="B219" i="4"/>
  <c r="A219" i="4" s="1"/>
  <c r="B220" i="4"/>
  <c r="A220" i="4" s="1"/>
  <c r="B221" i="4"/>
  <c r="A221" i="4" s="1"/>
  <c r="B222" i="4"/>
  <c r="A222" i="4" s="1"/>
  <c r="B223" i="4"/>
  <c r="A223" i="4" s="1"/>
  <c r="B224" i="4"/>
  <c r="A224" i="4" s="1"/>
  <c r="B225" i="4"/>
  <c r="A225" i="4" s="1"/>
  <c r="B226" i="4"/>
  <c r="A226" i="4" s="1"/>
  <c r="B227" i="4"/>
  <c r="A227" i="4" s="1"/>
  <c r="B228" i="4"/>
  <c r="A228" i="4" s="1"/>
  <c r="B229" i="4"/>
  <c r="A229" i="4" s="1"/>
  <c r="B230" i="4"/>
  <c r="A230" i="4" s="1"/>
  <c r="B231" i="4"/>
  <c r="A231" i="4" s="1"/>
  <c r="B232" i="4"/>
  <c r="A232" i="4" s="1"/>
  <c r="B233" i="4"/>
  <c r="A233" i="4" s="1"/>
  <c r="B234" i="4"/>
  <c r="A234" i="4" s="1"/>
  <c r="B235" i="4"/>
  <c r="A235" i="4" s="1"/>
  <c r="B236" i="4"/>
  <c r="A236" i="4" s="1"/>
  <c r="B237" i="4"/>
  <c r="A237" i="4" s="1"/>
  <c r="B238" i="4"/>
  <c r="A238" i="4" s="1"/>
  <c r="B239" i="4"/>
  <c r="A239" i="4" s="1"/>
  <c r="B240" i="4"/>
  <c r="A240" i="4" s="1"/>
  <c r="B241" i="4"/>
  <c r="A241" i="4" s="1"/>
  <c r="B242" i="4"/>
  <c r="A242" i="4" s="1"/>
  <c r="B243" i="4"/>
  <c r="A243" i="4" s="1"/>
  <c r="B244" i="4"/>
  <c r="A244" i="4" s="1"/>
  <c r="B245" i="4"/>
  <c r="A245" i="4" s="1"/>
  <c r="B246" i="4"/>
  <c r="A246" i="4" s="1"/>
  <c r="B247" i="4"/>
  <c r="A247" i="4" s="1"/>
  <c r="B248" i="4"/>
  <c r="A248" i="4" s="1"/>
  <c r="B249" i="4"/>
  <c r="A249" i="4" s="1"/>
  <c r="B250" i="4"/>
  <c r="A250" i="4" s="1"/>
  <c r="B251" i="4"/>
  <c r="A251" i="4" s="1"/>
  <c r="B252" i="4"/>
  <c r="A252" i="4" s="1"/>
  <c r="B253" i="4"/>
  <c r="A253" i="4" s="1"/>
  <c r="B254" i="4"/>
  <c r="A254" i="4" s="1"/>
  <c r="B255" i="4"/>
  <c r="A255" i="4" s="1"/>
  <c r="B256" i="4"/>
  <c r="A256" i="4" s="1"/>
  <c r="B257" i="4"/>
  <c r="A257" i="4" s="1"/>
  <c r="B258" i="4"/>
  <c r="A258" i="4" s="1"/>
  <c r="B259" i="4"/>
  <c r="A259" i="4" s="1"/>
  <c r="B260" i="4"/>
  <c r="A260" i="4" s="1"/>
  <c r="B261" i="4"/>
  <c r="A261" i="4" s="1"/>
  <c r="B262" i="4"/>
  <c r="A262" i="4" s="1"/>
  <c r="B263" i="4"/>
  <c r="A263" i="4" s="1"/>
  <c r="B264" i="4"/>
  <c r="A264" i="4" s="1"/>
  <c r="B265" i="4"/>
  <c r="A265" i="4" s="1"/>
  <c r="B266" i="4"/>
  <c r="A266" i="4" s="1"/>
  <c r="B267" i="4"/>
  <c r="A267" i="4" s="1"/>
  <c r="B268" i="4"/>
  <c r="A268" i="4" s="1"/>
  <c r="B269" i="4"/>
  <c r="A269" i="4" s="1"/>
  <c r="B2" i="4"/>
  <c r="A2" i="4" s="1"/>
</calcChain>
</file>

<file path=xl/comments1.xml><?xml version="1.0" encoding="utf-8"?>
<comments xmlns="http://schemas.openxmlformats.org/spreadsheetml/2006/main">
  <authors>
    <author>A</author>
  </authors>
  <commentList>
    <comment ref="F100"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<sst xmlns="http://schemas.openxmlformats.org/spreadsheetml/2006/main" count="15977" uniqueCount="4186">
  <si>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</si>
  <si>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</si>
  <si>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</si>
  <si>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</si>
  <si>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</si>
  <si>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</si>
  <si>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</si>
  <si>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</si>
  <si>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</si>
  <si>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</si>
  <si>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</si>
  <si>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</si>
  <si>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</si>
  <si>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</si>
  <si>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</si>
  <si>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</si>
  <si>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</si>
  <si>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</si>
  <si>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</si>
  <si>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</si>
  <si>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</si>
  <si>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</si>
  <si>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</si>
  <si>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</si>
  <si>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</si>
  <si>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</si>
  <si>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</si>
  <si>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</si>
  <si>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</si>
  <si>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</si>
  <si>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</si>
  <si>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</si>
  <si>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</si>
  <si>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</si>
  <si>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</si>
  <si>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</si>
  <si>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</si>
  <si>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</si>
  <si>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</si>
  <si>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</si>
  <si>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</si>
  <si>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</si>
  <si>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</si>
  <si>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</si>
  <si>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</si>
  <si>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</si>
  <si>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</si>
  <si>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</si>
  <si>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</si>
  <si>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</si>
  <si>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</si>
  <si>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</si>
  <si>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</si>
  <si>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</si>
  <si>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</si>
  <si>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</si>
  <si>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</si>
  <si>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</si>
  <si>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</si>
  <si>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</si>
  <si>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</si>
  <si>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</si>
  <si>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</si>
  <si>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</si>
  <si>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</si>
  <si>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</si>
  <si>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</si>
  <si>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</si>
  <si>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</si>
  <si>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</si>
  <si>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</si>
  <si>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</si>
  <si>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</si>
  <si>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</si>
  <si>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</si>
  <si>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</si>
  <si>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</si>
  <si>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</si>
  <si>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</si>
  <si>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</si>
  <si>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</si>
  <si>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</si>
  <si>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</si>
  <si>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</si>
  <si>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</si>
  <si>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</si>
  <si>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</si>
  <si>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</si>
  <si>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</si>
  <si>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</si>
  <si>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</si>
  <si>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</si>
  <si>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</si>
  <si>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</si>
  <si>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</si>
  <si>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</si>
  <si>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</si>
  <si>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</si>
  <si>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</si>
  <si>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</si>
  <si>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</si>
  <si>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</si>
  <si>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</si>
  <si>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</si>
  <si>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</si>
  <si>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</si>
  <si>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</si>
  <si>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</si>
  <si>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</si>
  <si>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</si>
  <si>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</si>
  <si>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</si>
  <si>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</si>
  <si>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</si>
  <si>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</si>
  <si>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</si>
  <si>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</si>
  <si>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</si>
  <si>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</si>
  <si>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</si>
  <si>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</si>
  <si>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</si>
  <si>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</si>
  <si>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</si>
  <si>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</si>
  <si>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</si>
  <si>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</si>
  <si>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</si>
  <si>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</si>
  <si>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</si>
  <si>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</si>
  <si>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</si>
  <si>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</si>
  <si>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</si>
  <si>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</si>
  <si>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</si>
  <si>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</si>
  <si>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</si>
  <si>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</si>
  <si>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</si>
  <si>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</si>
  <si>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</si>
  <si>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</si>
  <si>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</si>
  <si>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</si>
  <si>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</si>
  <si>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</si>
  <si>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</si>
  <si>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</si>
  <si>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</si>
  <si>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</si>
  <si>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</si>
  <si>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</si>
  <si>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</si>
  <si>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</si>
  <si>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</si>
  <si>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</si>
  <si>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</si>
  <si>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</si>
  <si>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</si>
  <si>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</si>
  <si>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</si>
  <si>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</si>
  <si>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</si>
  <si>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</si>
  <si>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</si>
  <si>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</si>
  <si>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</si>
  <si>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</si>
  <si>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</si>
  <si>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</si>
  <si>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</si>
  <si>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</si>
  <si>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</si>
  <si>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</si>
  <si>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</si>
  <si>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</si>
  <si>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</si>
  <si>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</si>
  <si>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</si>
  <si>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</si>
  <si>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</si>
  <si>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</si>
  <si>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</si>
  <si>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</si>
  <si>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</si>
  <si>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</si>
  <si>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</si>
  <si>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</si>
  <si>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</si>
  <si>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</si>
  <si>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</si>
  <si>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</si>
  <si>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</si>
  <si>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</si>
  <si>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</si>
  <si>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</si>
  <si>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</si>
  <si>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</si>
  <si>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</si>
  <si>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</si>
  <si>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</si>
  <si>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</si>
  <si>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</si>
  <si>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</si>
  <si>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</si>
  <si>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</si>
  <si>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</si>
  <si>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</si>
  <si>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</si>
  <si>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</si>
  <si>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</si>
  <si>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</si>
  <si>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</si>
  <si>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</si>
  <si>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</si>
  <si>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</si>
  <si>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</si>
  <si>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</si>
  <si>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</si>
  <si>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</si>
  <si>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</si>
  <si>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</si>
  <si>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</si>
  <si>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</si>
  <si>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</si>
  <si>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</si>
  <si>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</si>
  <si>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</si>
  <si>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</si>
  <si>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</si>
  <si>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</si>
  <si>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</si>
  <si>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</si>
  <si>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</si>
  <si>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</si>
  <si>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</si>
  <si>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</si>
  <si>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</si>
  <si>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</si>
  <si>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</si>
  <si>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</si>
  <si>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</si>
  <si>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</si>
  <si>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</si>
  <si>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</si>
  <si>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</si>
  <si>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</si>
  <si>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</si>
  <si>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</si>
  <si>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</si>
  <si>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</si>
  <si>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</si>
  <si>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</si>
  <si>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</si>
  <si>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</si>
  <si>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</si>
  <si>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</si>
  <si>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</si>
  <si>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</si>
  <si>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</si>
  <si>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</si>
  <si>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</si>
  <si>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</si>
  <si>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</si>
  <si>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</si>
  <si>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</si>
  <si>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</si>
  <si>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</si>
  <si>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</si>
  <si>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</si>
  <si>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</si>
  <si>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</si>
  <si>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</si>
  <si>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</si>
  <si>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</si>
  <si>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</si>
  <si>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</si>
  <si>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</si>
  <si>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</si>
  <si>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</si>
  <si>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</si>
  <si>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</si>
  <si>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</si>
  <si>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</si>
  <si>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</si>
  <si>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</si>
  <si>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</si>
  <si>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</si>
  <si>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</si>
  <si>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</si>
  <si>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</si>
  <si>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</si>
  <si>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</si>
  <si>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</si>
  <si>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</si>
  <si>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</si>
  <si>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</si>
  <si>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</si>
  <si>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</si>
  <si>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</si>
  <si>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</si>
  <si>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</si>
  <si>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</si>
  <si>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</si>
  <si>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</si>
  <si>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</si>
  <si>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</si>
  <si>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</si>
  <si>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</si>
  <si>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</si>
  <si>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</si>
  <si>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</si>
  <si>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</si>
  <si>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</si>
  <si>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</si>
  <si>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</si>
  <si>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</si>
  <si>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</si>
  <si>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</si>
  <si>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</si>
  <si>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</si>
  <si>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</si>
  <si>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</si>
  <si>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</si>
  <si>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</si>
  <si>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</si>
  <si>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</si>
  <si>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</si>
  <si>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</si>
  <si>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</si>
  <si>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</si>
  <si>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</si>
  <si>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</si>
  <si>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</si>
  <si>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</si>
  <si>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</si>
  <si>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</si>
  <si>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</si>
  <si>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</si>
  <si>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</si>
  <si>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</si>
  <si>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</si>
  <si>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</si>
  <si>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</si>
  <si>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</si>
  <si>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</si>
  <si>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</si>
  <si>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</si>
  <si>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</si>
  <si>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</si>
  <si>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</si>
  <si>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</si>
  <si>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</si>
  <si>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</si>
  <si>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</si>
  <si>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</si>
  <si>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</si>
  <si>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</si>
  <si>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</si>
  <si>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</si>
  <si>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</si>
  <si>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</si>
  <si>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</si>
  <si>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</si>
  <si>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</si>
  <si>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</si>
  <si>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</si>
  <si>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</si>
  <si>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</si>
  <si>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</si>
  <si>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</si>
  <si>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</si>
  <si>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</si>
  <si>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</si>
  <si>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</si>
  <si>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</si>
  <si>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</si>
  <si>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</si>
  <si>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</si>
  <si>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</si>
  <si>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</si>
  <si>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</si>
  <si>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</si>
  <si>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</si>
  <si>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</si>
  <si>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</si>
  <si>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</si>
  <si>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</si>
  <si>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</si>
  <si>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</si>
  <si>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</si>
  <si>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</si>
  <si>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</si>
  <si>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</si>
  <si>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</si>
  <si>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</si>
  <si>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</si>
  <si>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</si>
  <si>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</si>
  <si>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</si>
  <si>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</si>
  <si>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</si>
  <si>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</si>
  <si>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</si>
  <si>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</si>
  <si>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</si>
  <si>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</si>
  <si>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</si>
  <si>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</si>
  <si>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</si>
  <si>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</si>
  <si>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</si>
  <si>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</si>
  <si>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</si>
  <si>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</si>
  <si>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</si>
  <si>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</si>
  <si>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</si>
  <si>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</si>
  <si>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</si>
  <si>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</si>
  <si>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</si>
  <si>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</si>
  <si>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</si>
  <si>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</si>
  <si>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</si>
  <si>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</si>
  <si>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</si>
  <si>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</si>
  <si>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</si>
  <si>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</si>
  <si>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</si>
  <si>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</si>
  <si>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</si>
  <si>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</si>
  <si>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</si>
  <si>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</si>
  <si>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</si>
  <si>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</si>
  <si>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</si>
  <si>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</si>
  <si>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</si>
  <si>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</si>
  <si>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</si>
  <si>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</si>
  <si>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</si>
  <si>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</si>
  <si>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</si>
  <si>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</si>
  <si>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</si>
  <si>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</si>
  <si>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</si>
  <si>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</si>
  <si>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</si>
  <si>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</si>
  <si>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</si>
  <si>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</si>
  <si>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</si>
  <si>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</si>
  <si>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</si>
  <si>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</si>
  <si>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</si>
  <si>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</si>
  <si>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</si>
  <si>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</si>
  <si>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</si>
  <si>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</si>
  <si>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</si>
  <si>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</si>
  <si>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</si>
  <si>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</si>
  <si>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</si>
  <si>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</si>
  <si>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</si>
  <si>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</si>
  <si>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</si>
  <si>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</si>
  <si>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</si>
  <si>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</si>
  <si>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</si>
  <si>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</si>
  <si>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</si>
  <si>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</si>
  <si>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</si>
  <si>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</si>
  <si>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</si>
  <si>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</si>
  <si>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</si>
  <si>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</si>
  <si>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</si>
  <si>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</si>
  <si>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</si>
  <si>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</si>
  <si>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</si>
  <si>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</si>
  <si>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</si>
  <si>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</si>
  <si>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</si>
  <si>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</si>
  <si>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</si>
  <si>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</si>
  <si>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</si>
  <si>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</si>
  <si>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</si>
  <si>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</si>
  <si>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</si>
  <si>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</si>
  <si>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</si>
  <si>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</si>
  <si>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</si>
  <si>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</si>
  <si>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</si>
  <si>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</si>
  <si>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</si>
  <si>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</si>
  <si>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</si>
  <si>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</si>
  <si>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</si>
  <si>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</si>
  <si>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</si>
  <si>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</si>
  <si>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</si>
  <si>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</si>
  <si>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</si>
  <si>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</si>
  <si>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</si>
  <si>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</si>
  <si>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</si>
  <si>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</si>
  <si>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</si>
  <si>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</si>
  <si>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</si>
  <si>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</si>
  <si>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</si>
  <si>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</si>
  <si>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</si>
  <si>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</si>
  <si>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</si>
  <si>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</si>
  <si>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</si>
  <si>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</si>
  <si>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</si>
  <si>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</si>
  <si>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</si>
  <si>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</si>
  <si>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</si>
  <si>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</si>
  <si>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</si>
  <si>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</si>
  <si>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</si>
  <si>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</si>
  <si>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</si>
  <si>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</si>
  <si>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</si>
  <si>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</si>
  <si>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</si>
  <si>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</si>
  <si>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</si>
  <si>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</si>
  <si>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</si>
  <si>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</si>
  <si>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</si>
  <si>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</si>
  <si>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</si>
  <si>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</si>
  <si>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</si>
  <si>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</si>
  <si>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</si>
  <si>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</si>
  <si>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</si>
  <si>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</si>
  <si>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</si>
  <si>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</si>
  <si>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</si>
  <si>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</si>
  <si>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</si>
  <si>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</si>
  <si>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</si>
  <si>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</si>
  <si>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</si>
  <si>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</si>
  <si>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</si>
  <si>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</si>
  <si>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</si>
  <si>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</si>
  <si>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</si>
  <si>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</si>
  <si>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</si>
  <si>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</si>
  <si>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</si>
  <si>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</si>
  <si>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</si>
  <si>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</si>
  <si>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</si>
  <si>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</si>
  <si>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</si>
  <si>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</si>
  <si>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</si>
  <si>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</si>
  <si>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</si>
  <si>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</si>
  <si>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</si>
  <si>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</si>
  <si>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</si>
  <si>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</si>
  <si>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</si>
  <si>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</si>
  <si>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</si>
  <si>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</si>
  <si>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</si>
  <si>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</si>
  <si>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</si>
  <si>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</si>
  <si>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</si>
  <si>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</si>
  <si>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</si>
  <si>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</si>
  <si>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</si>
  <si>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</si>
  <si>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</si>
  <si>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</si>
  <si>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</si>
  <si>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</si>
  <si>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</si>
  <si>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</si>
  <si>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</si>
  <si>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</si>
  <si>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</si>
  <si>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</si>
  <si>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</si>
  <si>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</si>
  <si>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</si>
  <si>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</si>
  <si>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</si>
  <si>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</si>
  <si>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</si>
  <si>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</si>
  <si>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</si>
  <si>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</si>
  <si>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</si>
  <si>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</si>
  <si>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</si>
  <si>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</si>
  <si>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</si>
  <si>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</si>
  <si>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</si>
  <si>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</si>
  <si>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</si>
  <si>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</si>
  <si>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</si>
  <si>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</si>
  <si>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</si>
  <si>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</si>
  <si>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</si>
  <si>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</si>
  <si>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</si>
  <si>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</si>
  <si>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</si>
  <si>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</si>
  <si>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</si>
  <si>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</si>
  <si>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</si>
  <si>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</si>
  <si>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</si>
  <si>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</si>
  <si>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</si>
  <si>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</si>
  <si>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</si>
  <si>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</si>
  <si>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</si>
  <si>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</si>
  <si>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</si>
  <si>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</si>
  <si>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</si>
  <si>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</si>
  <si>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</si>
  <si>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</si>
  <si>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</si>
  <si>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</si>
  <si>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</si>
  <si>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</si>
  <si>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</si>
  <si>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</si>
  <si>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</si>
  <si>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</si>
  <si>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</si>
  <si>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</si>
  <si>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</si>
  <si>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</si>
  <si>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</si>
  <si>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</si>
  <si>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</si>
  <si>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</si>
  <si>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</si>
  <si>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</si>
  <si>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</si>
  <si>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</si>
  <si>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</si>
  <si>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</si>
  <si>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</si>
  <si>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</si>
  <si>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</si>
  <si>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Girl</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</si>
  <si>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</si>
  <si>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</si>
  <si>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</si>
  <si>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</si>
  <si>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</si>
  <si>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</si>
  <si>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</si>
  <si>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</si>
  <si>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</si>
  <si>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</si>
  <si>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</si>
  <si>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</si>
  <si>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</si>
  <si>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</si>
  <si>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</si>
  <si>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</si>
  <si>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</si>
  <si>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</si>
  <si>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</si>
  <si>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</si>
  <si>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</si>
  <si>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</si>
  <si>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</si>
  <si>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</si>
  <si>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</si>
  <si>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</si>
  <si>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</si>
  <si>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</si>
  <si>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</si>
  <si>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</si>
  <si>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</si>
  <si>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</si>
  <si>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</si>
  <si>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</si>
  <si>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</si>
  <si>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</si>
  <si>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</si>
  <si>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</si>
  <si>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</si>
  <si>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</si>
  <si>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</si>
  <si>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</si>
  <si>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</si>
  <si>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</si>
  <si>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</si>
  <si>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</si>
  <si>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</si>
  <si>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</si>
  <si>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</si>
  <si>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</si>
  <si>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</si>
  <si>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</si>
  <si>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</si>
  <si>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</si>
  <si>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</si>
  <si>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</si>
  <si>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</si>
  <si>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</si>
  <si>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</si>
  <si>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</si>
  <si>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</si>
  <si>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</si>
  <si>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</si>
  <si>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</si>
  <si>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</si>
  <si>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</si>
  <si>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</si>
  <si>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</si>
  <si>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</si>
  <si>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</si>
  <si>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</si>
  <si>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</si>
  <si>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</si>
  <si>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</si>
  <si>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</si>
  <si>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</si>
  <si>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</si>
  <si>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</si>
  <si>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</si>
  <si>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</si>
  <si>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</si>
  <si>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</si>
  <si>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</si>
  <si>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</si>
  <si>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</si>
  <si>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</si>
  <si>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</si>
  <si>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</si>
  <si>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</si>
  <si>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</si>
  <si>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</si>
  <si>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</si>
  <si>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</si>
  <si>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</si>
  <si>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</si>
  <si>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</si>
  <si>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</si>
  <si>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</si>
  <si>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</si>
  <si>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</si>
  <si>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</si>
  <si>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</si>
  <si>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</si>
  <si>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</si>
  <si>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</si>
  <si>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</si>
  <si>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</si>
  <si>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</si>
  <si>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</si>
  <si>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</si>
  <si>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</si>
  <si>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</si>
  <si>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</si>
  <si>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</si>
  <si>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</si>
  <si>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</si>
  <si>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</si>
  <si>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</si>
  <si>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</si>
  <si>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</si>
  <si>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</si>
  <si>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</si>
  <si>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</si>
  <si>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</si>
  <si>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</si>
  <si>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</si>
  <si>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</si>
  <si>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</si>
  <si>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</si>
  <si>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</si>
  <si>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</si>
  <si>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</si>
  <si>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</si>
  <si>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</si>
  <si>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</si>
  <si>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</si>
  <si>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</si>
  <si>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</si>
  <si>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</si>
  <si>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</si>
  <si>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</si>
  <si>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</si>
  <si>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</si>
  <si>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</si>
  <si>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</si>
  <si>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</si>
  <si>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</si>
  <si>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</si>
  <si>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</si>
  <si>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</si>
  <si>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</si>
  <si>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</si>
  <si>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</si>
  <si>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</si>
  <si>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</si>
  <si>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</si>
  <si>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</si>
  <si>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</si>
  <si>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</si>
  <si>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</si>
  <si>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</si>
  <si>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</si>
  <si>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</si>
  <si>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</si>
  <si>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</si>
  <si>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</si>
  <si>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</si>
  <si>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</si>
  <si>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</si>
  <si>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</si>
  <si>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</si>
  <si>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</si>
  <si>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</si>
  <si>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</si>
  <si>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</si>
  <si>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</si>
  <si>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</si>
  <si>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</si>
  <si>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</si>
  <si>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</si>
  <si>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</si>
  <si>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</si>
  <si>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</si>
  <si>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</si>
  <si>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</si>
  <si>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</si>
  <si>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</si>
  <si>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</si>
  <si>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</si>
  <si>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</si>
  <si>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</si>
  <si>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</si>
  <si>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</si>
  <si>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</si>
  <si>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</si>
  <si>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</si>
  <si>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</si>
  <si>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</si>
  <si>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</si>
  <si>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</si>
  <si>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</si>
  <si>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</si>
  <si>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</si>
  <si>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</si>
  <si>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</si>
  <si>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</si>
  <si>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</si>
  <si>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</si>
  <si>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</si>
  <si>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</si>
  <si>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</si>
  <si>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</si>
  <si>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</si>
  <si>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</si>
  <si>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</si>
  <si>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</si>
  <si>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</si>
  <si>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</si>
  <si>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</si>
  <si>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</si>
  <si>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</si>
  <si>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</si>
  <si>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</si>
  <si>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</si>
  <si>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</si>
  <si>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</si>
  <si>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</si>
  <si>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</si>
  <si>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</si>
  <si>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</si>
  <si>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</si>
  <si>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</si>
  <si>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</si>
  <si>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</si>
  <si>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</si>
  <si>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</si>
  <si>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</si>
  <si>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</si>
  <si>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</si>
  <si>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</si>
  <si>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</si>
  <si>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</si>
  <si>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</si>
  <si>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</si>
  <si>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</si>
  <si>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</si>
  <si>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</si>
  <si>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</si>
  <si>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</si>
  <si>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</si>
  <si>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</si>
  <si>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</si>
  <si>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</si>
  <si>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</si>
  <si>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</si>
  <si>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</si>
  <si>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</si>
  <si>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</si>
  <si>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</si>
  <si>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</si>
  <si>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</si>
  <si>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</si>
  <si>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</si>
  <si>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</si>
  <si>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</si>
  <si>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</si>
  <si>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</si>
  <si>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</si>
  <si>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</si>
  <si>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</si>
  <si>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</si>
  <si>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</si>
  <si>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</si>
  <si>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</si>
  <si>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</si>
  <si>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</si>
  <si>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</si>
  <si>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</si>
  <si>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</si>
  <si>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</si>
  <si>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</si>
  <si>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</si>
  <si>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</si>
  <si>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</si>
  <si>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</si>
  <si>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</si>
  <si>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</si>
  <si>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</si>
  <si>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</si>
  <si>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</si>
  <si>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</si>
  <si>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</si>
  <si>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</si>
  <si>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</si>
  <si>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</si>
  <si>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</si>
  <si>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</si>
  <si>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</si>
  <si>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</si>
  <si>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</si>
  <si>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</si>
  <si>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</si>
  <si>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</si>
  <si>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</si>
  <si>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</si>
  <si>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</si>
  <si>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</si>
  <si>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</si>
  <si>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</si>
  <si>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</si>
  <si>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</si>
  <si>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</si>
  <si>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</si>
  <si>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</si>
  <si>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</si>
  <si>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</si>
  <si>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</si>
  <si>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</si>
  <si>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</si>
  <si>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</si>
  <si>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</si>
  <si>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</si>
  <si>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</si>
  <si>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</si>
  <si>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</si>
  <si>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</si>
  <si>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</si>
  <si>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</si>
  <si>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</si>
  <si>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</si>
  <si>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</si>
  <si>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</si>
  <si>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</si>
  <si>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</si>
  <si>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</si>
  <si>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</si>
  <si>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</si>
  <si>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</si>
  <si>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</si>
  <si>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</si>
  <si>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</si>
  <si>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</si>
  <si>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</si>
  <si>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</si>
  <si>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</si>
  <si>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</si>
  <si>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</si>
  <si>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</si>
  <si>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</si>
  <si>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</si>
  <si>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</si>
  <si>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</si>
  <si>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</si>
  <si>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</si>
  <si>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</si>
  <si>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</si>
  <si>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</si>
  <si>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</si>
  <si>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</si>
  <si>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</si>
  <si>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</si>
  <si>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</si>
  <si>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</si>
  <si>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</si>
  <si>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</si>
  <si>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</si>
  <si>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</si>
  <si>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</si>
  <si>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</si>
  <si>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</si>
  <si>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</si>
  <si>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</si>
  <si>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</si>
  <si>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</si>
  <si>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</si>
  <si>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</si>
  <si>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</si>
  <si>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</si>
  <si>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</si>
  <si>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</si>
  <si>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</si>
  <si>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</si>
  <si>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</si>
  <si>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</si>
  <si>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</si>
  <si>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</si>
  <si>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</si>
  <si>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</si>
  <si>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</si>
  <si>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</si>
  <si>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</si>
  <si>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</si>
  <si>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</si>
  <si>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</si>
  <si>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</si>
  <si>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</si>
  <si>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</si>
  <si>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</si>
  <si>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</si>
  <si>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</si>
  <si>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</si>
  <si>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</si>
  <si>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</si>
  <si>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</si>
  <si>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</si>
  <si>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</si>
  <si>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</si>
  <si>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</si>
  <si>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</si>
  <si>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</si>
  <si>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</si>
  <si>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</si>
  <si>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</si>
  <si>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</si>
  <si>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</si>
  <si>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</si>
  <si>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</si>
  <si>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</si>
  <si>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</si>
  <si>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</si>
  <si>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</si>
  <si>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</si>
  <si>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</si>
  <si>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</si>
  <si>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</si>
  <si>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</si>
  <si>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</si>
  <si>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</si>
  <si>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</si>
  <si>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</si>
  <si>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</si>
  <si>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</si>
  <si>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</si>
  <si>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</si>
  <si>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</si>
  <si>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</si>
  <si>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</si>
  <si>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</si>
  <si>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</si>
  <si>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</si>
  <si>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</si>
  <si>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</si>
  <si>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</si>
  <si>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</si>
  <si>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</si>
  <si>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</si>
  <si>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</si>
  <si>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</si>
  <si>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</si>
  <si>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</si>
  <si>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</si>
  <si>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</si>
  <si>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</si>
  <si>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</si>
  <si>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</si>
  <si>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</si>
  <si>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</si>
  <si>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</si>
  <si>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</si>
  <si>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</si>
  <si>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</si>
  <si>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</si>
  <si>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</si>
  <si>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</si>
  <si>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</si>
  <si>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</si>
  <si>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</si>
  <si>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</si>
  <si>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</si>
  <si>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</si>
  <si>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</si>
  <si>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</si>
  <si>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</si>
  <si>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</si>
  <si>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</si>
  <si>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</si>
  <si>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</si>
  <si>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</si>
  <si>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</si>
  <si>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</si>
  <si>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</si>
  <si>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</si>
  <si>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</si>
  <si>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</si>
  <si>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</si>
  <si>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</si>
  <si>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</si>
  <si>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</si>
  <si>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</si>
  <si>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</si>
  <si>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</si>
  <si>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</si>
  <si>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</si>
  <si>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</si>
  <si>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</si>
  <si>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</si>
  <si>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</si>
  <si>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</si>
  <si>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</si>
  <si>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</si>
  <si>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</si>
  <si>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</si>
  <si>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</si>
  <si>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</si>
  <si>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</si>
  <si>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</si>
  <si>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</si>
  <si>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</si>
  <si>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</si>
  <si>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</si>
  <si>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</si>
  <si>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</si>
  <si>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</si>
  <si>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</si>
  <si>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</si>
  <si>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</si>
  <si>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</si>
  <si>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</si>
  <si>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</si>
  <si>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</si>
  <si>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</si>
  <si>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</si>
  <si>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</si>
  <si>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</si>
  <si>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</si>
  <si>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</si>
  <si>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</si>
  <si>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</si>
  <si>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</si>
  <si>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</si>
  <si>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</si>
  <si>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</si>
  <si>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</si>
  <si>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</si>
  <si>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</si>
  <si>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</si>
  <si>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</si>
  <si>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</si>
  <si>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</si>
  <si>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</si>
  <si>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</si>
  <si>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</si>
  <si>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</si>
  <si>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</si>
  <si>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</si>
  <si>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</si>
  <si>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</si>
  <si>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</si>
  <si>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</si>
  <si>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</si>
  <si>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</si>
  <si>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</si>
  <si>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</si>
  <si>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</si>
  <si>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</si>
  <si>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</si>
  <si>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</si>
  <si>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</si>
  <si>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</si>
  <si>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</si>
  <si>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</si>
  <si>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</si>
  <si>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</si>
  <si>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</si>
  <si>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</si>
  <si>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</si>
  <si>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</si>
  <si>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</si>
  <si>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</si>
  <si>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</si>
  <si>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</si>
  <si>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</si>
  <si>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</si>
  <si>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</si>
  <si>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</si>
  <si>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</si>
  <si>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</si>
  <si>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</si>
  <si>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</si>
  <si>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</si>
  <si>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</si>
  <si>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</si>
  <si>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</si>
  <si>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</si>
  <si>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</si>
  <si>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</si>
  <si>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</si>
  <si>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</si>
  <si>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</si>
  <si>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</si>
  <si>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</si>
  <si>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</si>
  <si>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</si>
  <si>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</si>
  <si>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</si>
  <si>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</si>
  <si>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</si>
  <si>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</si>
  <si>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</si>
  <si>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</si>
  <si>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</si>
  <si>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</si>
  <si>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</si>
  <si>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</si>
  <si>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</si>
  <si>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</si>
  <si>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</si>
  <si>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</si>
  <si>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</si>
  <si>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</si>
  <si>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</si>
  <si>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</si>
  <si>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</si>
  <si>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</si>
  <si>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</si>
  <si>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</si>
  <si>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</si>
  <si>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</si>
  <si>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</si>
  <si>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</si>
  <si>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</si>
  <si>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</si>
  <si>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</si>
  <si>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</si>
  <si>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</si>
  <si>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</si>
  <si>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</si>
  <si>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</si>
  <si>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</si>
  <si>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</si>
  <si>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</si>
  <si>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</si>
  <si>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</si>
  <si>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</si>
  <si>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</si>
  <si>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</si>
  <si>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</si>
  <si>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</si>
  <si>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</si>
  <si>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</si>
  <si>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</si>
  <si>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</si>
  <si>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</si>
  <si>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</si>
  <si>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</si>
  <si>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</si>
  <si>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</si>
  <si>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</si>
  <si>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</si>
  <si>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</si>
  <si>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</si>
  <si>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</si>
  <si>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</si>
  <si>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</si>
  <si>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</si>
  <si>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</si>
  <si>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</si>
  <si>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</si>
  <si>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</si>
  <si>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</si>
  <si>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</si>
  <si>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</si>
  <si>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</si>
  <si>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</si>
  <si>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</si>
  <si>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</si>
  <si>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</si>
  <si>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</si>
  <si>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</si>
  <si>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</si>
  <si>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</si>
  <si>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</si>
  <si>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</si>
  <si>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</si>
  <si>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</si>
  <si>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</si>
  <si>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</si>
  <si>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</si>
  <si>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</si>
  <si>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</si>
  <si>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</si>
  <si>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</si>
  <si>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</si>
  <si>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</si>
  <si>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</si>
  <si>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</si>
  <si>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</si>
  <si>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</si>
  <si>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</si>
  <si>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</si>
  <si>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</si>
  <si>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</si>
  <si>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</si>
  <si>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</si>
  <si>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</si>
  <si>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</si>
  <si>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</si>
  <si>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</si>
  <si>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</si>
  <si>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</si>
  <si>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</si>
  <si>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</si>
  <si>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</si>
  <si>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</si>
  <si>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</si>
  <si>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</si>
  <si>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</si>
  <si>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</si>
  <si>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</si>
  <si>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</si>
  <si>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</si>
  <si>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</si>
  <si>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</si>
  <si>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</si>
  <si>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</si>
  <si>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</si>
  <si>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</si>
  <si>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</si>
  <si>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</si>
  <si>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</si>
  <si>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</si>
  <si>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</si>
  <si>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</si>
  <si>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</si>
  <si>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</si>
  <si>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</si>
  <si>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</si>
  <si>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</si>
  <si>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</si>
  <si>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</si>
  <si>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</si>
  <si>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</si>
  <si>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</si>
  <si>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</si>
  <si>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</si>
  <si>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</si>
  <si>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</si>
  <si>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</si>
  <si>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</si>
  <si>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</si>
  <si>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</si>
  <si>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</si>
  <si>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</si>
  <si>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</si>
  <si>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</si>
  <si>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</si>
  <si>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</si>
  <si>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</si>
  <si>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</si>
  <si>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</si>
  <si>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</si>
  <si>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</si>
  <si>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</si>
  <si>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</si>
  <si>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</si>
  <si>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</si>
  <si>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</si>
  <si>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</si>
  <si>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</si>
  <si>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</si>
  <si>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</si>
  <si>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</si>
  <si>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</si>
  <si>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</si>
  <si>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</si>
  <si>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</si>
  <si>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</si>
  <si>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</si>
  <si>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</si>
  <si>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</si>
  <si>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</si>
  <si>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</si>
  <si>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</si>
  <si>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</si>
  <si>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</si>
  <si>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</si>
  <si>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</si>
  <si>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</si>
  <si>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</si>
  <si>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</si>
  <si>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</si>
  <si>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</si>
  <si>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</si>
  <si>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</si>
  <si>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</si>
  <si>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</si>
  <si>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</si>
  <si>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</si>
  <si>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</si>
  <si>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</si>
  <si>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</si>
  <si>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</si>
  <si>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</si>
  <si>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</si>
  <si>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</si>
  <si>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</si>
  <si>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</si>
  <si>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</si>
  <si>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</si>
  <si>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</si>
  <si>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</si>
  <si>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</si>
  <si>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</si>
  <si>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</si>
  <si>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</si>
  <si>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</si>
  <si>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</si>
  <si>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</si>
  <si>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</si>
  <si>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</si>
  <si>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</si>
  <si>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</si>
  <si>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</si>
  <si>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</si>
  <si>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</si>
  <si>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</si>
  <si>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</si>
  <si>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</si>
  <si>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</si>
  <si>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</si>
  <si>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</si>
  <si>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</si>
  <si>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</si>
  <si>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</si>
  <si>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</si>
  <si>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</si>
  <si>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</si>
  <si>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</si>
  <si>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</si>
  <si>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</si>
  <si>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</si>
  <si>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</si>
  <si>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</si>
  <si>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</si>
  <si>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</si>
  <si>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</si>
  <si>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</si>
  <si>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</si>
  <si>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</si>
  <si>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</si>
  <si>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</si>
  <si>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</si>
  <si>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</si>
  <si>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</si>
  <si>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</si>
  <si>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</si>
  <si>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</si>
  <si>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</si>
  <si>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</si>
  <si>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</si>
  <si>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</si>
  <si>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</si>
  <si>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</si>
  <si>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</si>
  <si>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</si>
  <si>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</si>
  <si>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</si>
  <si>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</si>
  <si>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</si>
  <si>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</si>
  <si>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</si>
  <si>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</si>
  <si>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</si>
  <si>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</si>
  <si>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</si>
  <si>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</si>
  <si>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</si>
  <si>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</si>
  <si>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</si>
  <si>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</si>
  <si>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</si>
  <si>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</si>
  <si>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</si>
  <si>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</si>
  <si>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</si>
  <si>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</si>
  <si>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</si>
  <si>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</si>
  <si>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</si>
  <si>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</si>
  <si>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</si>
  <si>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</si>
  <si>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</si>
  <si>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</si>
  <si>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</si>
  <si>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</si>
  <si>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</si>
  <si>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</si>
  <si>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</si>
  <si>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</si>
  <si>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</si>
  <si>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</si>
  <si>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</si>
  <si>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</si>
  <si>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</si>
  <si>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</si>
  <si>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</si>
  <si>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</si>
  <si>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</si>
  <si>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</si>
  <si>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</si>
  <si>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</si>
  <si>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</si>
  <si>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</si>
  <si>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</si>
  <si>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</si>
  <si>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</si>
  <si>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</si>
  <si>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</si>
  <si>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</si>
  <si>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</si>
  <si>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</si>
  <si>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</si>
  <si>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</si>
  <si>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</si>
  <si>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</si>
  <si>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</si>
  <si>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</si>
  <si>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</si>
  <si>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</si>
  <si>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</si>
  <si>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</si>
  <si>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</si>
  <si>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</si>
  <si>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</si>
  <si>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</si>
  <si>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</si>
  <si>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</si>
  <si>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</si>
  <si>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</si>
  <si>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</si>
  <si>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</si>
  <si>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</si>
  <si>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</si>
  <si>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</si>
  <si>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</si>
  <si>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</si>
  <si>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</si>
  <si>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</si>
  <si>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</si>
  <si>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</si>
  <si>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</si>
  <si>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</si>
  <si>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</si>
  <si>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</si>
  <si>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</si>
  <si>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</si>
  <si>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</si>
  <si>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</si>
  <si>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</si>
  <si>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</si>
  <si>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</si>
  <si>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</si>
  <si>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</si>
  <si>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</si>
  <si>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</si>
  <si>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</si>
  <si>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</si>
  <si>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</si>
  <si>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</si>
  <si>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</si>
  <si>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</si>
  <si>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</si>
  <si>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</si>
  <si>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</si>
  <si>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</si>
  <si>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</si>
  <si>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</si>
  <si>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</si>
  <si>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</si>
  <si>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</si>
  <si>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</si>
  <si>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</si>
  <si>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</si>
  <si>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</si>
  <si>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</si>
  <si>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</si>
  <si>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</si>
  <si>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</si>
  <si>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</si>
  <si>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</si>
  <si>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</si>
  <si>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</si>
  <si>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</si>
  <si>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</si>
  <si>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</si>
  <si>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</si>
  <si>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</si>
  <si>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</si>
  <si>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</si>
  <si>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</si>
  <si>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</si>
  <si>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</si>
  <si>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</si>
  <si>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</si>
  <si>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</si>
  <si>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</si>
  <si>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</si>
  <si>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</si>
  <si>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</si>
  <si>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</si>
  <si>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</si>
  <si>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</si>
  <si>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</si>
  <si>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</si>
  <si>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</si>
  <si>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</si>
  <si>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</si>
  <si>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</si>
  <si>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</si>
  <si>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</si>
  <si>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</si>
  <si>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</si>
  <si>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</si>
  <si>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</si>
  <si>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</si>
  <si>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</si>
  <si>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</si>
  <si>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</si>
  <si>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</si>
  <si>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</si>
  <si>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</si>
  <si>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</si>
  <si>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</si>
  <si>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</si>
  <si>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</si>
  <si>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</si>
  <si>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</si>
  <si>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</si>
  <si>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</si>
  <si>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</si>
  <si>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</si>
  <si>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</si>
  <si>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</si>
  <si>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</si>
  <si>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</si>
  <si>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</si>
  <si>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</si>
  <si>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</si>
  <si>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</si>
  <si>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</si>
  <si>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</si>
  <si>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</si>
  <si>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</si>
  <si>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</si>
  <si>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</si>
  <si>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</si>
  <si>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</si>
  <si>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</si>
  <si>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</si>
  <si>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</si>
  <si>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</si>
  <si>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</si>
  <si>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</si>
  <si>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</si>
  <si>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Block Melee and  and Petrify 80% success; O-Ice Barrier covered the Party</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</si>
  <si>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</si>
  <si>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</si>
  <si>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</si>
  <si>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</si>
  <si>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</si>
  <si>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</si>
  <si>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</si>
  <si>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</si>
  <si>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</si>
  <si>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</si>
  <si>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</si>
  <si>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</si>
  <si>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</si>
  <si>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</si>
  <si>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</si>
  <si>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</si>
  <si>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</si>
  <si>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</si>
  <si>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</si>
  <si>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</si>
  <si>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</si>
  <si>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</si>
  <si>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</si>
  <si>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</si>
  <si>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</si>
  <si>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</si>
  <si>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</si>
  <si>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</si>
  <si>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</si>
  <si>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</si>
  <si>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</si>
  <si>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</si>
  <si>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</si>
  <si>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</si>
  <si>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</si>
  <si>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</si>
  <si>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35</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</si>
  <si>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</si>
  <si>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</si>
  <si>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</si>
  <si>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</si>
  <si>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</si>
  <si>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</si>
  <si>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</si>
  <si>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</si>
  <si>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</si>
  <si>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</si>
  <si>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</si>
  <si>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</si>
  <si>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</si>
  <si>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</si>
  <si>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</si>
  <si>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</si>
  <si>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</si>
  <si>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</si>
  <si>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</si>
  <si>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</si>
  <si>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</si>
  <si>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</si>
  <si>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</si>
  <si>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</si>
  <si>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</si>
  <si>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</si>
  <si>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</si>
  <si>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</si>
  <si>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</si>
  <si>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</si>
  <si>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</si>
  <si>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</si>
  <si>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</si>
  <si>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</si>
  <si>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</si>
  <si>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</si>
  <si>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</si>
  <si>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</si>
  <si>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</si>
  <si>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</si>
  <si>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</si>
  <si>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</si>
  <si>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</si>
  <si>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</si>
  <si>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</si>
  <si>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</si>
  <si>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</si>
  <si>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</si>
  <si>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</si>
  <si>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</si>
  <si>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</si>
  <si>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</si>
  <si>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</si>
  <si>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</si>
  <si>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</si>
  <si>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</si>
  <si>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</si>
  <si>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</si>
  <si>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</si>
  <si>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</si>
  <si>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</si>
  <si>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</si>
  <si>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</si>
  <si>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</si>
  <si>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</si>
  <si>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</si>
  <si>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</si>
  <si>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9C</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</si>
  <si>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</si>
  <si>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</si>
  <si>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</si>
  <si>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</si>
  <si>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</si>
  <si>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</si>
  <si>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</si>
  <si>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</si>
  <si>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</si>
  <si>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</si>
  <si>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</si>
  <si>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</si>
  <si>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</si>
  <si>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</si>
  <si>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</si>
  <si>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</si>
  <si>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</si>
  <si>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</si>
  <si>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</si>
  <si>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</si>
  <si>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</si>
  <si>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</si>
  <si>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</si>
  <si>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</si>
  <si>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</si>
  <si>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</si>
  <si>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</si>
  <si>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</si>
  <si>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</si>
  <si>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</si>
  <si>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</si>
  <si>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</si>
  <si>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</si>
  <si>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</si>
  <si>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</si>
  <si>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</si>
  <si>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</si>
  <si>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</si>
  <si>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</si>
  <si>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</si>
  <si>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</si>
  <si>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</si>
  <si>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</si>
  <si>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</si>
  <si>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</si>
  <si>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</si>
  <si>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</si>
  <si>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</si>
  <si>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</si>
  <si>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</si>
  <si>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</si>
  <si>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</si>
  <si>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</si>
  <si>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</si>
  <si>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</si>
  <si>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</si>
  <si>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</si>
  <si>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</si>
  <si>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</si>
  <si>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</si>
  <si>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</si>
  <si>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</si>
  <si>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</si>
  <si>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</si>
  <si>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</si>
  <si>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</si>
  <si>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</si>
  <si>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</si>
  <si>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</si>
  <si>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</si>
  <si>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</si>
  <si>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</si>
  <si>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</si>
  <si>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</si>
  <si>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</si>
  <si>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</si>
  <si>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</si>
  <si>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</si>
  <si>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</si>
  <si>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</si>
  <si>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</si>
  <si>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</si>
  <si>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45</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</si>
  <si>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</si>
  <si>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</si>
  <si>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</si>
  <si>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</si>
  <si>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</si>
  <si>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</si>
  <si>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</si>
  <si>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</si>
  <si>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</si>
  <si>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</si>
  <si>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</si>
  <si>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</si>
  <si>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</si>
  <si>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</si>
  <si>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</si>
  <si>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</si>
  <si>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</si>
  <si>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</si>
  <si>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</si>
  <si>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</si>
  <si>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</si>
  <si>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</si>
  <si>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</si>
  <si>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</si>
  <si>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</si>
  <si>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</si>
  <si>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</si>
  <si>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</si>
  <si>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</si>
  <si>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</si>
  <si>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</si>
  <si>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</si>
  <si>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</si>
  <si>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</si>
  <si>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</si>
  <si>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</si>
  <si>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</si>
  <si>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</si>
  <si>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</si>
  <si>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</si>
  <si>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</si>
  <si>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</si>
  <si>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</si>
  <si>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</si>
  <si>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</si>
  <si>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</si>
  <si>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</si>
  <si>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</si>
  <si>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</si>
  <si>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</si>
  <si>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</si>
  <si>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</si>
  <si>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</si>
  <si>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</si>
  <si>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</si>
  <si>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</si>
  <si>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</si>
  <si>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</si>
  <si>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</si>
  <si>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</si>
  <si>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</si>
  <si>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</si>
  <si>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</si>
  <si>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</si>
  <si>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</si>
  <si>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</si>
  <si>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</si>
  <si>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</si>
  <si>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</si>
  <si>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</si>
  <si>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</si>
  <si>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</si>
  <si>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</si>
  <si>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</si>
  <si>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</si>
  <si>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</si>
  <si>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</si>
  <si>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</si>
  <si>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</si>
  <si>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</si>
  <si>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</si>
  <si>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</si>
  <si>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</si>
  <si>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</si>
  <si>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</si>
  <si>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</si>
  <si>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</si>
  <si>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</si>
  <si>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</si>
  <si>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</si>
  <si>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</si>
  <si>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</si>
  <si>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</si>
  <si>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</si>
  <si>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</si>
  <si>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</si>
  <si>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</si>
  <si>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</si>
  <si>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</si>
  <si>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</si>
  <si>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</si>
  <si>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</si>
  <si>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</si>
  <si>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</si>
  <si>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</si>
  <si>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</si>
  <si>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</si>
  <si>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</si>
  <si>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</si>
  <si>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</si>
  <si>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</si>
  <si>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</si>
  <si>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</si>
  <si>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</si>
  <si>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</si>
  <si>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</si>
  <si>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</si>
  <si>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</si>
  <si>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</si>
  <si>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</si>
  <si>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</si>
  <si>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</si>
  <si>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</si>
  <si>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</si>
  <si>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</si>
  <si>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</si>
  <si>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</si>
  <si>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</si>
  <si>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</si>
  <si>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</si>
  <si>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</si>
  <si>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</si>
  <si>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</si>
  <si>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</si>
  <si>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</si>
  <si>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</si>
  <si>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</si>
  <si>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</si>
  <si>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</si>
  <si>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</si>
  <si>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</si>
  <si>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</si>
  <si>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</si>
  <si>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</si>
  <si>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</si>
  <si>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</si>
  <si>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</si>
  <si>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</si>
  <si>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</si>
  <si>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</si>
  <si>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</si>
  <si>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</si>
  <si>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</si>
  <si>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</si>
  <si>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</si>
  <si>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</si>
  <si>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</si>
  <si>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</si>
  <si>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</si>
  <si>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</si>
  <si>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</si>
  <si>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</si>
  <si>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</si>
  <si>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</si>
  <si>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</si>
  <si>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</si>
  <si>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</si>
  <si>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</si>
  <si>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</si>
  <si>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</si>
  <si>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</si>
  <si>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</si>
  <si>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</si>
  <si>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</si>
  <si>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</si>
  <si>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</si>
  <si>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</si>
  <si>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</si>
  <si>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</si>
  <si>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</si>
  <si>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</si>
  <si>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</si>
  <si>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</si>
  <si>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</si>
  <si>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</si>
  <si>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</si>
  <si>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</si>
  <si>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</si>
  <si>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</si>
  <si>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</si>
  <si>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</si>
  <si>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</si>
  <si>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</si>
  <si>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</si>
  <si>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</si>
  <si>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</si>
  <si>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</si>
  <si>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</si>
  <si>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</si>
  <si>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</si>
  <si>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F8</t>
  </si>
  <si>
    <t>Apollo's Masmune; story text</t>
  </si>
  <si>
    <t>F9</t>
  </si>
  <si>
    <t>FA</t>
  </si>
  <si>
    <t>All enemies; Mana*8; Apollo's Flare; story text; not recommended for Gameshark</t>
  </si>
  <si>
    <t>FB</t>
  </si>
  <si>
    <t>Isis's item (Ancient is her monster type)</t>
  </si>
  <si>
    <t>FC</t>
  </si>
  <si>
    <t>FD</t>
  </si>
  <si>
    <t>Hurts party regardless who uses it, so don't put on your members if you cheat</t>
  </si>
  <si>
    <t>FE</t>
  </si>
  <si>
    <t>Recover 10% of max HP in battle</t>
  </si>
  <si>
    <t>No Move</t>
  </si>
  <si>
    <t>This should never happen unless you have a monster or Mask</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</si>
  <si>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</si>
  <si>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</si>
  <si>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</si>
  <si>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</si>
  <si>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</si>
  <si>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</si>
  <si>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</si>
  <si>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</si>
  <si>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</si>
  <si>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</si>
  <si>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</si>
  <si>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</si>
  <si>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</si>
  <si>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</si>
  <si>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</si>
  <si>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</si>
  <si>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</si>
  <si>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</si>
  <si>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</si>
  <si>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</si>
  <si>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</si>
  <si>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</si>
  <si>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</si>
  <si>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</si>
  <si>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</si>
  <si>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Blank</t>
  </si>
  <si>
    <t>Column H</t>
  </si>
  <si>
    <t>1st digit</t>
  </si>
  <si>
    <t>Flags: 0=Doesn't show up in battle; 1=Don't bring up menu, ie self-target, affect whole party or all enemies, wait until hit, ; 2=Target/affect enemy; 3=To all enemies; 8=enemy more likely to attack front player</t>
  </si>
  <si>
    <t>2nd digit</t>
  </si>
  <si>
    <t>Flags: 1=Show in battle, overrides 1st digit 0; 2=Use outside battle; 4=Cannot unequip; 0=Armor/Magi</t>
  </si>
  <si>
    <t>Column I</t>
  </si>
  <si>
    <t>Flags: 1=Reflect Magic; 2=Aegis/Elemental Magi; 4=Warning; 8=Surprise</t>
  </si>
  <si>
    <t>Flags: 1=Str Counterattack; 2=P-Skin, eg; 4=Mana/Elemental Counterattack; 8=Shields/Block Melee; counterattacks stack: 3=Str + Status counters; 5=Str + Mana; 6=Status + Mana; 7=all 3 counters</t>
  </si>
  <si>
    <t>Column J</t>
  </si>
  <si>
    <t>Flags: 1=O-Element/Status; 2=X-Element; 4=Attribute Bonus; 8=Robot special: don't halve the uses, and can't recover at inn</t>
  </si>
  <si>
    <t>Flags: 1=Helm; 2=Armor; 4=Gloves; 8=Boots; F=All (Parasuit)</t>
  </si>
  <si>
    <t>Column K</t>
  </si>
  <si>
    <t>byte</t>
  </si>
  <si>
    <t>Effects: 00-31</t>
  </si>
  <si>
    <t>Column L</t>
  </si>
  <si>
    <t>Numeral for Effects: ie damage multiplier, armor bonus, placeholder for conditions (blind, curse, etc.), HP for Cure/X-Cure Potions, element for Shields</t>
  </si>
  <si>
    <t>Column M</t>
  </si>
  <si>
    <t>Special Effects: what element/status, never miss, numeral for attribute bonus, etc.--context depends on previous bytes</t>
  </si>
  <si>
    <t>Column N</t>
  </si>
  <si>
    <t>Visual</t>
  </si>
  <si>
    <t>Column O</t>
  </si>
  <si>
    <t>Audio</t>
  </si>
  <si>
    <t>Effects:</t>
  </si>
  <si>
    <t>Armor, Heal, Magi, Quest items, Surprise, Warning, O-X, Recover</t>
  </si>
  <si>
    <t>Cure/X-Cure Potion</t>
  </si>
  <si>
    <t>Curse, EyeDrop, Soften, Heal ability</t>
  </si>
  <si>
    <t>Elixier, No Move</t>
  </si>
  <si>
    <t>Pegasus, Door, Teleport</t>
  </si>
  <si>
    <t>Non-elemental shield, Defense, Shell, Mirror, Prism</t>
  </si>
  <si>
    <t>Elemental shield, Power/Speed/Magic Potions, Aegis Magi--Barrier covered the Party</t>
  </si>
  <si>
    <t>Revenge, Counter, P-Skins, eg. , Burning, Body Potion: Wait for attack</t>
  </si>
  <si>
    <t>Heal Staff, Life Potion</t>
  </si>
  <si>
    <t>Flame/Ice Sword, Thunder Axe</t>
  </si>
  <si>
    <t>Coral/Sun/Dragon/Muramas Sword, Ogre Axe--str-based damage, hit weakness type</t>
  </si>
  <si>
    <t>Vampic, Touch, Absorb--steal HP</t>
  </si>
  <si>
    <t>Rapier, Sabre, CatClaw, Laser Sword, Beak, Tail, Fin--agl-based weapons</t>
  </si>
  <si>
    <t>Psi Knife/Sword--mana-based weapon</t>
  </si>
  <si>
    <t>Xcalibur, Gungnir--group attack, never miss</t>
  </si>
  <si>
    <t>Glass, Masmune--one monster, damage = column M * 250, never miss</t>
  </si>
  <si>
    <t>Chainsaw, Saw--instant kill</t>
  </si>
  <si>
    <t>Colt, Musket, Magnum, Rocket--ranged attack, one monster</t>
  </si>
  <si>
    <t>Bow, Gold, Coin--ranged, set damage and hit chance</t>
  </si>
  <si>
    <t>Samurai, SMG, Grenade, Bazooka, Vulcan, Tank, Fire Gun--group ranged attacks; never miss</t>
  </si>
  <si>
    <t>Laser Gun--ranged no defense</t>
  </si>
  <si>
    <t>Missile, NukeBomb</t>
  </si>
  <si>
    <t>Whip, Blitz Whip--str-based damage, boosts agl, may stop enemy until end of turn</t>
  </si>
  <si>
    <t>Fire/Ice/Thunder &amp; Books, Psi Gun, Beam Squirt</t>
  </si>
  <si>
    <t>Paralyze, Curse, etc, Poison</t>
  </si>
  <si>
    <t>Prayer Book, ComVirus, Dispel, D-Beam, Sunburst, --hit weakness type only, group</t>
  </si>
  <si>
    <t>Punch,. . .,Karate</t>
  </si>
  <si>
    <t>Multiple attacks--Seven, W-Pincer, W-Attack, etc--str-based damage, agl determines hit times</t>
  </si>
  <si>
    <t>StunGun, ParaNail, Poison--next enemy?, status conditions</t>
  </si>
  <si>
    <t>Heat, Stench, Sand, etc--lower Strength/Agility/Defense</t>
  </si>
  <si>
    <t>Mage, Flare--all enemies, elemental/status</t>
  </si>
  <si>
    <t>SpeedUp, Mirror d8</t>
  </si>
  <si>
    <t>Wizard, Riddle, CursSong, MadSong, Poison--all enemies, status attacks, no damage</t>
  </si>
  <si>
    <t>Flare--Apollo</t>
  </si>
  <si>
    <t>Noname</t>
  </si>
  <si>
    <t>the rest--physical weapons use Strength</t>
  </si>
  <si>
    <t>Vampic, Touch, and Absorb all do damage = Mana*6. You absorb about 25% of that damage. The damage cannot be halved by O-Weapon or lowered by mana. You cannot absorb a monster with O-Para. An undead like Skelton and Zombie will reverse the absorb. Dissolve gives you back about 33% of the damage and does not have any of the restrictions mentioned above.</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</si>
  <si>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</si>
  <si>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</si>
  <si>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</si>
  <si>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</si>
  <si>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</si>
  <si>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</si>
  <si>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</si>
  <si>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</si>
  <si>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</si>
  <si>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</si>
  <si>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</si>
  <si>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</si>
  <si>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</si>
  <si>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</si>
  <si>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</si>
  <si>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</si>
  <si>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</si>
  <si>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</si>
  <si>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</si>
  <si>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</si>
  <si>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</si>
  <si>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</si>
  <si>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</si>
  <si>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</si>
  <si>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</si>
  <si>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</si>
  <si>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</si>
  <si>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</si>
  <si>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</si>
  <si>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</si>
  <si>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</si>
  <si>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</si>
  <si>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</si>
  <si>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</si>
  <si>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</si>
  <si>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</si>
  <si>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</si>
  <si>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</si>
  <si>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</si>
  <si>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</si>
  <si>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</si>
  <si>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</si>
  <si>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</si>
  <si>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</si>
  <si>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</si>
  <si>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</si>
  <si>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</si>
  <si>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</si>
  <si>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</si>
  <si>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</si>
  <si>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</si>
  <si>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</si>
  <si>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</si>
  <si>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</si>
  <si>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</si>
  <si>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</si>
  <si>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</si>
  <si>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</si>
  <si>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</si>
  <si>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</si>
  <si>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</si>
  <si>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</si>
  <si>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</si>
  <si>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</si>
  <si>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</si>
  <si>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</si>
  <si>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</si>
  <si>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</si>
  <si>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</si>
  <si>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</si>
  <si>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</si>
  <si>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</si>
  <si>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</si>
  <si>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</si>
  <si>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</si>
  <si>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</si>
  <si>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</si>
  <si>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</si>
  <si>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</si>
  <si>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</si>
  <si>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</si>
  <si>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</si>
  <si>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</si>
  <si>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</si>
  <si>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</si>
  <si>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</si>
  <si>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</si>
  <si>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</si>
  <si>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</si>
  <si>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</si>
  <si>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</si>
  <si>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</si>
  <si>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</si>
  <si>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</si>
  <si>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</si>
  <si>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</si>
  <si>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</si>
  <si>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</si>
  <si>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</si>
  <si>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</si>
  <si>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</si>
  <si>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</si>
  <si>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</si>
  <si>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</si>
  <si>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</si>
  <si>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</si>
  <si>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</si>
  <si>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</si>
  <si>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</si>
  <si>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</si>
  <si>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</si>
  <si>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</si>
  <si>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</si>
  <si>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</si>
  <si>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</si>
  <si>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</si>
  <si>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</si>
  <si>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</si>
  <si>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</si>
  <si>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</si>
  <si>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</si>
  <si>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</si>
  <si>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</si>
  <si>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</si>
  <si>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</si>
  <si>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</si>
  <si>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</si>
  <si>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</si>
  <si>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</si>
  <si>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</si>
  <si>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</si>
  <si>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</si>
  <si>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</si>
  <si>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</si>
  <si>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</si>
  <si>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</si>
  <si>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</si>
  <si>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</si>
  <si>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</si>
  <si>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</si>
  <si>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</si>
  <si>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</si>
  <si>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</si>
  <si>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</si>
  <si>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</si>
  <si>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</si>
  <si>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</si>
  <si>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</si>
  <si>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</si>
  <si>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</si>
  <si>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</si>
  <si>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</si>
  <si>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</si>
  <si>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</si>
  <si>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</si>
  <si>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</si>
  <si>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</si>
  <si>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</si>
  <si>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</si>
  <si>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</si>
  <si>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</si>
  <si>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</si>
  <si>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</si>
  <si>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</si>
  <si>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</si>
  <si>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</si>
  <si>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</si>
  <si>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</si>
  <si>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</si>
  <si>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</si>
  <si>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</si>
  <si>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</si>
  <si>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</si>
  <si>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</si>
  <si>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</si>
  <si>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</si>
  <si>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</si>
  <si>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</si>
  <si>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</si>
  <si>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</si>
  <si>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</si>
  <si>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</si>
  <si>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</si>
  <si>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</si>
  <si>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</si>
  <si>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</si>
  <si>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</si>
  <si>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</si>
  <si>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</si>
  <si>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</si>
  <si>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</si>
  <si>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</si>
  <si>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</si>
  <si>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</si>
  <si>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</si>
  <si>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</si>
  <si>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</si>
  <si>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</si>
  <si>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</si>
  <si>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</si>
  <si>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</si>
  <si>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</si>
  <si>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</si>
  <si>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</si>
  <si>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</si>
  <si>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</si>
  <si>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</si>
  <si>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</si>
  <si>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</si>
  <si>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</si>
  <si>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</si>
  <si>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</si>
  <si>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</si>
  <si>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</si>
  <si>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</si>
  <si>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</si>
  <si>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</si>
  <si>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</si>
  <si>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</si>
  <si>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</si>
  <si>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</si>
  <si>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</si>
  <si>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</si>
  <si>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</si>
  <si>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</si>
  <si>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</si>
  <si>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</si>
  <si>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</si>
  <si>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</si>
  <si>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</si>
  <si>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</si>
  <si>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</si>
  <si>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</si>
  <si>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</si>
  <si>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</si>
  <si>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</si>
  <si>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</si>
  <si>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</si>
  <si>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</si>
  <si>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</si>
  <si>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</si>
  <si>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</si>
  <si>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</si>
  <si>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</si>
  <si>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</si>
  <si>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</si>
  <si>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</si>
  <si>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</si>
  <si>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</si>
  <si>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</si>
  <si>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</si>
  <si>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</si>
  <si>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</si>
  <si>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</si>
  <si>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</si>
  <si>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</si>
  <si>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</si>
  <si>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</si>
  <si>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</si>
  <si>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</si>
  <si>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</si>
  <si>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</si>
  <si>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</si>
  <si>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</si>
  <si>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</si>
  <si>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</si>
  <si>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</si>
  <si>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</si>
  <si>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</si>
  <si>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</si>
  <si>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</si>
  <si>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</si>
  <si>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</si>
  <si>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</si>
  <si>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</si>
  <si>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</si>
  <si>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</si>
  <si>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</si>
  <si>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</si>
  <si>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</si>
  <si>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</si>
  <si>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</si>
  <si>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</si>
  <si>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</si>
  <si>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</si>
  <si>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</si>
  <si>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</si>
  <si>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</si>
  <si>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</si>
  <si>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</si>
  <si>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</si>
  <si>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</si>
  <si>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</si>
  <si>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</si>
  <si>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</si>
  <si>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</si>
  <si>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</si>
  <si>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</si>
  <si>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</si>
  <si>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</si>
  <si>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</si>
  <si>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</si>
  <si>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</si>
  <si>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</si>
  <si>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</si>
  <si>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</si>
  <si>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</si>
  <si>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</si>
  <si>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</si>
  <si>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</si>
  <si>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</si>
  <si>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</si>
  <si>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</si>
  <si>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</si>
  <si>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</si>
  <si>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</si>
  <si>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</si>
  <si>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</si>
  <si>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</si>
  <si>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</si>
  <si>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</si>
  <si>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</si>
  <si>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</si>
  <si>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</si>
  <si>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</si>
  <si>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</si>
  <si>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</si>
  <si>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</si>
  <si>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</si>
  <si>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</si>
  <si>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</si>
  <si>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</si>
  <si>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</si>
  <si>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</si>
  <si>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</si>
  <si>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</si>
  <si>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</si>
  <si>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</si>
  <si>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</si>
  <si>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</si>
  <si>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</si>
  <si>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</si>
  <si>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</si>
  <si>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</si>
  <si>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</si>
  <si>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</si>
  <si>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</si>
  <si>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</si>
  <si>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</si>
  <si>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</si>
  <si>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</si>
  <si>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</si>
  <si>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</si>
  <si>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</si>
  <si>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</si>
  <si>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</si>
  <si>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</si>
  <si>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</si>
  <si>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</si>
  <si>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</si>
  <si>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</si>
  <si>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</si>
  <si>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</si>
  <si>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</si>
  <si>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</si>
  <si>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</si>
  <si>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</si>
  <si>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</si>
  <si>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</si>
  <si>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</si>
  <si>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</si>
  <si>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</si>
  <si>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</si>
  <si>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</si>
  <si>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</si>
  <si>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</si>
  <si>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</si>
  <si>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</si>
  <si>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</si>
  <si>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</si>
  <si>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</si>
  <si>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</si>
  <si>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</si>
  <si>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</si>
  <si>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</si>
  <si>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</si>
  <si>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</si>
  <si>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</si>
  <si>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</si>
  <si>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</si>
  <si>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</si>
  <si>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</si>
  <si>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</si>
  <si>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</si>
  <si>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</si>
  <si>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</si>
  <si>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</si>
  <si>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</si>
  <si>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</si>
  <si>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</si>
  <si>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</si>
  <si>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</si>
  <si>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</si>
  <si>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</si>
  <si>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</si>
  <si>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</si>
  <si>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</si>
  <si>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</si>
  <si>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</si>
  <si>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</si>
  <si>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</si>
  <si>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</si>
  <si>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</si>
  <si>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</si>
  <si>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</si>
  <si>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</si>
  <si>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</si>
  <si>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</si>
  <si>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</si>
  <si>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</si>
  <si>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</si>
  <si>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</si>
  <si>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</si>
  <si>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</si>
  <si>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</si>
  <si>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</si>
  <si>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</si>
  <si>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</si>
  <si>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</si>
  <si>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</si>
  <si>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</si>
  <si>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</si>
  <si>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</si>
  <si>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</si>
  <si>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</si>
  <si>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</si>
  <si>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</si>
  <si>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</si>
  <si>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</si>
  <si>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</si>
  <si>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</si>
  <si>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</si>
  <si>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</si>
  <si>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</si>
  <si>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</si>
  <si>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</si>
  <si>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</si>
  <si>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</si>
  <si>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</si>
  <si>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</si>
  <si>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</si>
  <si>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</si>
  <si>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</si>
  <si>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</si>
  <si>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</si>
  <si>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</si>
  <si>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</si>
  <si>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</si>
  <si>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</si>
  <si>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</si>
  <si>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</si>
  <si>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</si>
  <si>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</si>
  <si>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</si>
  <si>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</si>
  <si>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</si>
  <si>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</si>
  <si>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</si>
  <si>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</si>
  <si>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</si>
  <si>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</si>
  <si>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</si>
  <si>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</si>
  <si>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</si>
  <si>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</si>
  <si>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</si>
  <si>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</si>
  <si>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</si>
  <si>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</si>
  <si>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</si>
  <si>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</si>
  <si>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</si>
  <si>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</si>
  <si>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</si>
  <si>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</si>
  <si>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</si>
  <si>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</si>
  <si>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</si>
  <si>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</si>
  <si>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</si>
  <si>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</si>
  <si>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</si>
  <si>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</si>
  <si>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</si>
  <si>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</si>
  <si>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</si>
  <si>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</si>
  <si>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</si>
  <si>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</si>
  <si>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</si>
  <si>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</si>
  <si>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</si>
  <si>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</si>
  <si>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</si>
  <si>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</si>
  <si>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</si>
  <si>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</si>
  <si>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</si>
  <si>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</si>
  <si>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</si>
  <si>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</si>
  <si>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</si>
  <si>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</si>
  <si>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</si>
  <si>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</si>
  <si>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</si>
  <si>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</si>
  <si>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</si>
  <si>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</si>
  <si>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</si>
  <si>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</si>
  <si>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</si>
  <si>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</si>
  <si>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</si>
  <si>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</si>
  <si>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</si>
  <si>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</si>
  <si>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</si>
  <si>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</si>
  <si>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</si>
  <si>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</si>
  <si>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</si>
  <si>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</si>
  <si>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</si>
  <si>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</si>
  <si>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</si>
  <si>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</si>
  <si>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</si>
  <si>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</si>
  <si>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</si>
  <si>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</si>
  <si>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</si>
  <si>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</si>
  <si>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</si>
  <si>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</si>
  <si>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</si>
  <si>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</si>
  <si>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</si>
  <si>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</si>
  <si>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</si>
  <si>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</si>
  <si>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</si>
  <si>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</si>
  <si>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</si>
  <si>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</si>
  <si>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</si>
  <si>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</si>
  <si>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</si>
  <si>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</si>
  <si>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</si>
  <si>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</si>
  <si>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</si>
  <si>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</si>
  <si>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</si>
  <si>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</si>
  <si>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</si>
  <si>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</si>
  <si>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</si>
  <si>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</si>
  <si>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</si>
  <si>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</si>
  <si>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</si>
  <si>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</si>
  <si>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</si>
  <si>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</si>
  <si>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</si>
  <si>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</si>
  <si>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</si>
  <si>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</si>
  <si>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</si>
  <si>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</si>
  <si>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</si>
  <si>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</si>
  <si>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</si>
  <si>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</si>
  <si>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</si>
  <si>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</si>
  <si>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</si>
  <si>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</si>
  <si>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</si>
  <si>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</si>
  <si>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</si>
  <si>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</si>
  <si>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</si>
  <si>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</si>
  <si>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</si>
  <si>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</si>
  <si>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</si>
  <si>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</si>
  <si>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</si>
  <si>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</si>
  <si>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</si>
  <si>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</si>
  <si>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</si>
  <si>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</si>
  <si>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</si>
  <si>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</si>
  <si>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</si>
  <si>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</si>
  <si>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</si>
  <si>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</si>
  <si>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</si>
  <si>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</si>
  <si>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</si>
  <si>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</si>
  <si>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</si>
  <si>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</si>
  <si>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</si>
  <si>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</si>
  <si>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</si>
  <si>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</si>
  <si>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</si>
  <si>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</si>
  <si>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</si>
  <si>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</si>
  <si>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</si>
  <si>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</si>
  <si>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</si>
  <si>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</si>
  <si>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</si>
  <si>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</si>
  <si>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</si>
  <si>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</si>
  <si>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</si>
  <si>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</si>
  <si>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</si>
  <si>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</si>
  <si>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</si>
  <si>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</si>
  <si>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</si>
  <si>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</si>
  <si>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</si>
  <si>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</si>
  <si>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</si>
  <si>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</si>
  <si>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</si>
  <si>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</si>
  <si>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</si>
  <si>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</si>
  <si>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</si>
  <si>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</si>
  <si>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</si>
  <si>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</si>
  <si>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</si>
  <si>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</si>
  <si>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</si>
  <si>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</si>
  <si>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</si>
  <si>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</si>
  <si>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</si>
  <si>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</si>
  <si>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</si>
  <si>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</si>
  <si>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</si>
  <si>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</si>
  <si>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</si>
  <si>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</si>
  <si>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</si>
  <si>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</si>
  <si>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</si>
  <si>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</si>
  <si>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</si>
  <si>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</si>
  <si>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</si>
  <si>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</si>
  <si>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</si>
  <si>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</si>
  <si>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</si>
  <si>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</si>
  <si>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</si>
  <si>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</si>
  <si>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</si>
  <si>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</si>
  <si>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</si>
  <si>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</si>
  <si>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</si>
  <si>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</si>
  <si>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</si>
  <si>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</si>
  <si>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</si>
  <si>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</si>
  <si>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</si>
  <si>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</si>
  <si>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</si>
  <si>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</si>
  <si>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</si>
  <si>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</si>
  <si>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</si>
  <si>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</si>
  <si>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</si>
  <si>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</si>
  <si>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</si>
  <si>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</si>
  <si>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</si>
  <si>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</si>
  <si>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</si>
  <si>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</si>
  <si>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</si>
  <si>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</si>
  <si>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</si>
  <si>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</si>
  <si>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</si>
  <si>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</si>
  <si>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</si>
  <si>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</si>
  <si>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</si>
  <si>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</si>
  <si>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</si>
  <si>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</si>
  <si>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</si>
  <si>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</si>
  <si>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</si>
  <si>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</si>
  <si>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</si>
  <si>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</si>
  <si>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</si>
  <si>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</si>
  <si>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</si>
  <si>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</si>
  <si>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</si>
  <si>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</si>
  <si>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</si>
  <si>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</si>
  <si>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</si>
  <si>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</si>
  <si>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</si>
  <si>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</si>
  <si>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</si>
  <si>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</si>
  <si>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</si>
  <si>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</si>
  <si>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</si>
  <si>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</si>
  <si>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</si>
  <si>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</si>
  <si>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</si>
  <si>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</si>
  <si>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</si>
  <si>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</si>
  <si>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</si>
  <si>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</si>
  <si>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</si>
  <si>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</si>
  <si>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</si>
  <si>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</si>
  <si>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</si>
  <si>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</si>
  <si>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</si>
  <si>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</si>
  <si>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</si>
  <si>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</si>
  <si>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</si>
  <si>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</si>
  <si>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</si>
  <si>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</si>
  <si>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</si>
  <si>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</si>
  <si>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</si>
  <si>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</si>
  <si>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</si>
  <si>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</si>
  <si>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</si>
  <si>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</si>
  <si>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</si>
  <si>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</si>
  <si>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</si>
  <si>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</si>
  <si>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</si>
  <si>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</si>
  <si>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</si>
  <si>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</si>
  <si>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</si>
  <si>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</si>
  <si>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</si>
  <si>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</si>
  <si>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</si>
  <si>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</si>
  <si>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</si>
  <si>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</si>
  <si>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</si>
  <si>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</si>
  <si>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</si>
  <si>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</si>
  <si>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</si>
  <si>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</si>
  <si>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</si>
  <si>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</si>
  <si>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</si>
  <si>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</si>
  <si>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</si>
  <si>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</si>
  <si>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</si>
  <si>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</si>
  <si>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</si>
  <si>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</si>
  <si>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</si>
  <si>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</si>
  <si>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</si>
  <si>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</si>
  <si>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</si>
  <si>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</si>
  <si>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</si>
  <si>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</si>
  <si>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</si>
  <si>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</si>
  <si>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</si>
  <si>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</si>
  <si>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</si>
  <si>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</si>
  <si>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</si>
  <si>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</si>
  <si>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</si>
  <si>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</si>
  <si>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</si>
  <si>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</si>
  <si>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</si>
  <si>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</si>
  <si>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</si>
  <si>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</si>
  <si>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</si>
  <si>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</si>
  <si>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</si>
  <si>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</si>
  <si>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</si>
  <si>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</si>
  <si>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</si>
  <si>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</si>
  <si>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</si>
  <si>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</si>
  <si>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</si>
  <si>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</si>
  <si>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</si>
  <si>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</si>
  <si>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</si>
  <si>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</si>
  <si>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</si>
  <si>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</si>
  <si>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</si>
  <si>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</si>
  <si>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</si>
  <si>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</si>
  <si>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</si>
  <si>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</si>
  <si>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</si>
  <si>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</si>
  <si>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</si>
  <si>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</si>
  <si>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</si>
  <si>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</si>
  <si>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</si>
  <si>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</si>
  <si>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</si>
  <si>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</si>
  <si>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</si>
  <si>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</si>
  <si>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</si>
  <si>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</si>
  <si>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</si>
  <si>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</si>
  <si>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</si>
  <si>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</si>
  <si>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</si>
  <si>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</si>
  <si>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</si>
  <si>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</si>
  <si>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</si>
  <si>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</si>
  <si>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</si>
  <si>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</si>
  <si>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</si>
  <si>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</si>
  <si>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</si>
  <si>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</si>
  <si>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</si>
  <si>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</si>
  <si>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</si>
  <si>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</si>
  <si>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</si>
  <si>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</si>
  <si>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</si>
  <si>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</si>
  <si>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</si>
  <si>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</si>
  <si>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</si>
  <si>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</si>
  <si>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</si>
  <si>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</si>
  <si>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</si>
  <si>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</si>
  <si>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</si>
  <si>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</si>
  <si>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</si>
  <si>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</si>
  <si>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</si>
  <si>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</si>
  <si>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</si>
  <si>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</si>
  <si>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</si>
  <si>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</si>
  <si>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</si>
  <si>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</si>
  <si>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</si>
  <si>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</si>
  <si>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</si>
  <si>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</si>
  <si>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</si>
  <si>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</si>
  <si>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</si>
  <si>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</si>
  <si>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</si>
  <si>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</si>
  <si>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</si>
  <si>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</si>
  <si>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</si>
  <si>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</si>
  <si>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</si>
  <si>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</si>
  <si>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</si>
  <si>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</si>
  <si>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</si>
  <si>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</si>
  <si>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</si>
  <si>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</si>
  <si>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</si>
  <si>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</si>
  <si>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</si>
  <si>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</si>
  <si>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</si>
  <si>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</si>
  <si>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</si>
  <si>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</si>
  <si>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</si>
  <si>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</si>
  <si>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</si>
  <si>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</si>
  <si>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</si>
  <si>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</si>
  <si>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</si>
  <si>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</si>
  <si>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</si>
  <si>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</si>
  <si>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</si>
  <si>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</si>
  <si>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</si>
  <si>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</si>
  <si>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</si>
  <si>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</si>
  <si>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</si>
  <si>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</si>
  <si>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</si>
  <si>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</si>
  <si>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</si>
  <si>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</si>
  <si>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</si>
  <si>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</si>
  <si>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</si>
  <si>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</si>
  <si>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</si>
  <si>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</si>
  <si>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</si>
  <si>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</si>
  <si>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</si>
  <si>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</si>
  <si>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</si>
  <si>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</si>
  <si>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</si>
  <si>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</si>
  <si>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</si>
  <si>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</si>
  <si>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</si>
  <si>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</si>
  <si>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</si>
  <si>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</si>
  <si>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</si>
  <si>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</si>
  <si>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</si>
  <si>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</si>
  <si>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</si>
  <si>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</si>
  <si>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</si>
  <si>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</si>
  <si>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</si>
  <si>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</si>
  <si>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</si>
  <si>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</si>
  <si>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</si>
  <si>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</si>
  <si>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</si>
  <si>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</si>
  <si>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</si>
  <si>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</si>
  <si>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</si>
  <si>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</si>
  <si>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</si>
  <si>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</si>
  <si>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</si>
  <si>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</si>
  <si>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</si>
  <si>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</si>
  <si>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</si>
  <si>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</si>
  <si>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</si>
  <si>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</si>
  <si>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</si>
  <si>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</si>
  <si>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</si>
  <si>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</si>
  <si>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</si>
  <si>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</si>
  <si>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</si>
  <si>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</si>
  <si>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</si>
  <si>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</si>
  <si>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</si>
  <si>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</si>
  <si>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</si>
  <si>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</si>
  <si>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</si>
  <si>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</si>
  <si>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</si>
  <si>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</si>
  <si>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</si>
  <si>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</si>
  <si>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</si>
  <si>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</si>
  <si>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</si>
  <si>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</si>
  <si>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</si>
  <si>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</si>
  <si>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</si>
  <si>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</si>
  <si>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</si>
  <si>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</si>
  <si>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</si>
  <si>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</si>
  <si>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</si>
  <si>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</si>
  <si>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</si>
  <si>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</si>
  <si>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</si>
  <si>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</si>
  <si>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</si>
  <si>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</si>
  <si>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</si>
  <si>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</si>
  <si>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</si>
  <si>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</si>
  <si>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</si>
  <si>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</si>
  <si>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</si>
  <si>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</si>
  <si>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</si>
  <si>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</si>
  <si>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</si>
  <si>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</si>
  <si>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</si>
  <si>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</si>
  <si>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</si>
  <si>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</si>
  <si>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</si>
  <si>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</si>
  <si>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</si>
  <si>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</si>
  <si>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</si>
  <si>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</si>
  <si>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</si>
  <si>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</si>
  <si>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</si>
  <si>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</si>
  <si>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</si>
  <si>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</si>
  <si>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</si>
  <si>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</si>
  <si>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</si>
  <si>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</si>
  <si>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</si>
  <si>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</si>
  <si>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</si>
  <si>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</si>
  <si>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</si>
  <si>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</si>
  <si>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</si>
  <si>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</si>
  <si>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</si>
  <si>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</si>
  <si>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</si>
  <si>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</si>
  <si>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</si>
  <si>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</si>
  <si>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</si>
  <si>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</si>
  <si>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</si>
  <si>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</si>
  <si>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</si>
  <si>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</si>
  <si>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</si>
  <si>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</si>
  <si>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</si>
  <si>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</si>
  <si>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</si>
  <si>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</si>
  <si>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</si>
  <si>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</si>
  <si>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</si>
  <si>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</si>
  <si>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</si>
  <si>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</si>
  <si>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</si>
  <si>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</si>
  <si>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</si>
  <si>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</si>
  <si>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</si>
  <si>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</si>
  <si>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</si>
  <si>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</si>
  <si>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</si>
  <si>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</si>
  <si>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</si>
  <si>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</si>
  <si>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</si>
  <si>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</si>
  <si>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</si>
  <si>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</si>
  <si>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</si>
  <si>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</si>
  <si>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</si>
  <si>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</si>
  <si>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</si>
  <si>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</si>
  <si>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</si>
  <si>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</si>
  <si>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</si>
  <si>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</si>
  <si>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</si>
  <si>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</si>
  <si>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</si>
  <si>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</si>
  <si>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</si>
  <si>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</si>
  <si>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</si>
  <si>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</si>
  <si>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</si>
  <si>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</si>
  <si>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</si>
  <si>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</si>
  <si>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</si>
  <si>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</si>
  <si>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</si>
  <si>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</si>
  <si>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</si>
  <si>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</si>
  <si>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</si>
  <si>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</si>
  <si>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</si>
  <si>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</si>
  <si>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</si>
  <si>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</si>
  <si>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</si>
  <si>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</si>
  <si>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</si>
  <si>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</si>
  <si>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</si>
  <si>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</si>
  <si>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</si>
  <si>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</si>
  <si>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</si>
  <si>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</si>
  <si>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</si>
  <si>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</si>
  <si>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</si>
  <si>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</si>
  <si>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</si>
  <si>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</si>
  <si>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</si>
  <si>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</si>
  <si>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</si>
  <si>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</si>
  <si>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</si>
  <si>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</si>
  <si>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</si>
  <si>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</si>
  <si>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</si>
  <si>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</si>
  <si>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</si>
  <si>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</si>
  <si>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</si>
  <si>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</si>
  <si>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</si>
  <si>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</si>
  <si>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</si>
  <si>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</si>
  <si>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</si>
  <si>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FLY</t>
  </si>
  <si>
    <t>col D: 00: hp chart-&gt;</t>
  </si>
  <si>
    <t>1aae8</t>
  </si>
  <si>
    <t>AU</t>
  </si>
  <si>
    <t>DRGONFLY</t>
  </si>
  <si>
    <t>col I: 83: au chart -&gt; 2nd digit</t>
  </si>
  <si>
    <t>4000</t>
  </si>
  <si>
    <t>7fff</t>
  </si>
  <si>
    <t>Bitmaps 2xN mostly</t>
  </si>
  <si>
    <t>256*4*16</t>
  </si>
  <si>
    <t>HORNET</t>
  </si>
  <si>
    <t>126</t>
  </si>
  <si>
    <t>col E-H: str, def, agi, mana</t>
  </si>
  <si>
    <t>afd3</t>
  </si>
  <si>
    <t>b2a7</t>
  </si>
  <si>
    <t>evolution table</t>
  </si>
  <si>
    <t>25*29</t>
  </si>
  <si>
    <t>MOSQUITO</t>
  </si>
  <si>
    <t>150</t>
  </si>
  <si>
    <t>col K,J: skills 1b321 start</t>
  </si>
  <si>
    <t>120</t>
  </si>
  <si>
    <t>b2a8</t>
  </si>
  <si>
    <t>b437</t>
  </si>
  <si>
    <t>evolution result</t>
  </si>
  <si>
    <t>25*16</t>
  </si>
  <si>
    <t>CICADA</t>
  </si>
  <si>
    <t>551</t>
  </si>
  <si>
    <t>col C: number of skills</t>
  </si>
  <si>
    <t>240</t>
  </si>
  <si>
    <t>b438</t>
  </si>
  <si>
    <t>b4ff</t>
  </si>
  <si>
    <t>Overworld icon/DS level</t>
  </si>
  <si>
    <t>200*1</t>
  </si>
  <si>
    <t>MANTIS</t>
  </si>
  <si>
    <t>666</t>
  </si>
  <si>
    <t>9b: 4 skills</t>
  </si>
  <si>
    <t>400</t>
  </si>
  <si>
    <t>b860</t>
  </si>
  <si>
    <t>b8ff</t>
  </si>
  <si>
    <t>address to b500 to b84f</t>
  </si>
  <si>
    <t>BARRACUD</t>
  </si>
  <si>
    <t>WATER 1</t>
  </si>
  <si>
    <t>a3: 5 skills</t>
  </si>
  <si>
    <t>600</t>
  </si>
  <si>
    <t>b900</t>
  </si>
  <si>
    <t>b9c7</t>
  </si>
  <si>
    <t>monster stuff?</t>
  </si>
  <si>
    <t>PIRANHA</t>
  </si>
  <si>
    <t>(ab-7b)/8=no. of skills</t>
  </si>
  <si>
    <t>900</t>
  </si>
  <si>
    <t>ba00</t>
  </si>
  <si>
    <t>bfff</t>
  </si>
  <si>
    <t>title/big icons</t>
  </si>
  <si>
    <t>96*16</t>
  </si>
  <si>
    <t>SHARK</t>
  </si>
  <si>
    <t>07: level 7</t>
  </si>
  <si>
    <t>1200</t>
  </si>
  <si>
    <t>175</t>
  </si>
  <si>
    <t>ec00</t>
  </si>
  <si>
    <t>f007</t>
  </si>
  <si>
    <t>menu text</t>
  </si>
  <si>
    <t>GUNFISH</t>
  </si>
  <si>
    <t>1600</t>
  </si>
  <si>
    <t>202</t>
  </si>
  <si>
    <t>f080</t>
  </si>
  <si>
    <t>f0e5</t>
  </si>
  <si>
    <t>address to menu text</t>
  </si>
  <si>
    <t>51*2</t>
  </si>
  <si>
    <t>ELEC EEL</t>
  </si>
  <si>
    <t>2000</t>
  </si>
  <si>
    <t>231</t>
  </si>
  <si>
    <t>f100</t>
  </si>
  <si>
    <t>f4af</t>
  </si>
  <si>
    <t>letters/item icons; 1bpp</t>
  </si>
  <si>
    <t>118*8</t>
  </si>
  <si>
    <t>LEVIATHN</t>
  </si>
  <si>
    <t>2400</t>
  </si>
  <si>
    <t>262</t>
  </si>
  <si>
    <t>10000</t>
  </si>
  <si>
    <t>11d7f</t>
  </si>
  <si>
    <t>large 4x4 Bitmaps</t>
  </si>
  <si>
    <t>29*16*16</t>
  </si>
  <si>
    <t>CACTUS</t>
  </si>
  <si>
    <t>295</t>
  </si>
  <si>
    <t>11d80</t>
  </si>
  <si>
    <t>133ff</t>
  </si>
  <si>
    <t>larger 6x6 Bitmaps</t>
  </si>
  <si>
    <t>10*36*16</t>
  </si>
  <si>
    <t>P-FLOWER</t>
  </si>
  <si>
    <t>4800</t>
  </si>
  <si>
    <t>330</t>
  </si>
  <si>
    <t>13400</t>
  </si>
  <si>
    <t>13cff</t>
  </si>
  <si>
    <t>largest 6x8 bitmaps</t>
  </si>
  <si>
    <t>3*48*16</t>
  </si>
  <si>
    <t>GARLIC</t>
  </si>
  <si>
    <t>5500</t>
  </si>
  <si>
    <t>368</t>
  </si>
  <si>
    <t>13d00</t>
  </si>
  <si>
    <t>13fff</t>
  </si>
  <si>
    <t>largest/wide 8x6 bitmap</t>
  </si>
  <si>
    <t>1*48*16</t>
  </si>
  <si>
    <t>THORN</t>
  </si>
  <si>
    <t>6500</t>
  </si>
  <si>
    <t>409</t>
  </si>
  <si>
    <t>14000</t>
  </si>
  <si>
    <t>14e3f</t>
  </si>
  <si>
    <t>names</t>
  </si>
  <si>
    <t>456*8</t>
  </si>
  <si>
    <t>F-FLOWER</t>
  </si>
  <si>
    <t>9999</t>
  </si>
  <si>
    <t>454</t>
  </si>
  <si>
    <t>14e42</t>
  </si>
  <si>
    <t>14eef</t>
  </si>
  <si>
    <t>87*2</t>
  </si>
  <si>
    <t>Slep,Para,Conf,Pois,Blin,Curs,Ston,Dead</t>
  </si>
  <si>
    <t>DARKROSE</t>
  </si>
  <si>
    <t>501</t>
  </si>
  <si>
    <t>14ef0</t>
  </si>
  <si>
    <t>17b25</t>
  </si>
  <si>
    <t>text</t>
  </si>
  <si>
    <t>CLIPPER</t>
  </si>
  <si>
    <t>9 bytes 1ab8a</t>
  </si>
  <si>
    <t>17b30</t>
  </si>
  <si>
    <t>17d2d</t>
  </si>
  <si>
    <t>address to above text</t>
  </si>
  <si>
    <t>255*2</t>
  </si>
  <si>
    <t>BEETLE</t>
  </si>
  <si>
    <t>606</t>
  </si>
  <si>
    <t>17d2e</t>
  </si>
  <si>
    <t>17e09</t>
  </si>
  <si>
    <t>shops inventory</t>
  </si>
  <si>
    <t>22*10</t>
  </si>
  <si>
    <t>ANT LION</t>
  </si>
  <si>
    <t>17f90</t>
  </si>
  <si>
    <t>17fbf</t>
  </si>
  <si>
    <t>starting /guild chars</t>
  </si>
  <si>
    <t>6*8</t>
  </si>
  <si>
    <t>ATOM ANT</t>
  </si>
  <si>
    <t>729</t>
  </si>
  <si>
    <t>17fc0</t>
  </si>
  <si>
    <t>17fff</t>
  </si>
  <si>
    <t>condition names</t>
  </si>
  <si>
    <t>8*8</t>
  </si>
  <si>
    <t>SCORPION</t>
  </si>
  <si>
    <t>sk</t>
  </si>
  <si>
    <t>795</t>
  </si>
  <si>
    <t>1803a</t>
  </si>
  <si>
    <t>1809b</t>
  </si>
  <si>
    <t>address to below</t>
  </si>
  <si>
    <t>97*2</t>
  </si>
  <si>
    <t>1400 2800 3C00 5200 6700 7E00</t>
  </si>
  <si>
    <t>SCARAB</t>
  </si>
  <si>
    <t>250</t>
  </si>
  <si>
    <t>184b0</t>
  </si>
  <si>
    <t>190b7?</t>
  </si>
  <si>
    <t>00050a0f14191e23282d323c46505a64</t>
  </si>
  <si>
    <t>SHRIMP</t>
  </si>
  <si>
    <t>1a400</t>
  </si>
  <si>
    <t>1a869</t>
  </si>
  <si>
    <t>pattern</t>
  </si>
  <si>
    <t>1130</t>
  </si>
  <si>
    <t>0000 0040 0120 0240</t>
  </si>
  <si>
    <t>ATOMCRAB</t>
  </si>
  <si>
    <t>1000</t>
  </si>
  <si>
    <t>1b1ef</t>
  </si>
  <si>
    <t>monster stats</t>
  </si>
  <si>
    <t>200*9</t>
  </si>
  <si>
    <t>CRAB</t>
  </si>
  <si>
    <t>1500</t>
  </si>
  <si>
    <t>1b1f0</t>
  </si>
  <si>
    <t>1b253</t>
  </si>
  <si>
    <t>monster type (ie undead)</t>
  </si>
  <si>
    <t>200/2</t>
  </si>
  <si>
    <t>ICE CRAB</t>
  </si>
  <si>
    <t>1b254</t>
  </si>
  <si>
    <t>1b293</t>
  </si>
  <si>
    <t>monster hp chart</t>
  </si>
  <si>
    <t>32*2</t>
  </si>
  <si>
    <t>KINGCRAB</t>
  </si>
  <si>
    <t>1750</t>
  </si>
  <si>
    <t>1b294</t>
  </si>
  <si>
    <t>1b2a3</t>
  </si>
  <si>
    <t>increasing function</t>
  </si>
  <si>
    <t>16*1</t>
  </si>
  <si>
    <t>DAGON</t>
  </si>
  <si>
    <t>1b2a4</t>
  </si>
  <si>
    <t>1b2c3</t>
  </si>
  <si>
    <t>gold chart (hex==dec)</t>
  </si>
  <si>
    <t>16*2</t>
  </si>
  <si>
    <t>WOLF</t>
  </si>
  <si>
    <t>2500</t>
  </si>
  <si>
    <t>1b2c4</t>
  </si>
  <si>
    <t>1b320</t>
  </si>
  <si>
    <t>Pattern 2</t>
  </si>
  <si>
    <t>93*1</t>
  </si>
  <si>
    <t>JAGUAR</t>
  </si>
  <si>
    <t>1b321</t>
  </si>
  <si>
    <t>1b6e1</t>
  </si>
  <si>
    <t>monster skills</t>
  </si>
  <si>
    <t>961</t>
  </si>
  <si>
    <t>SABERCAT</t>
  </si>
  <si>
    <t>5000</t>
  </si>
  <si>
    <t>1b700</t>
  </si>
  <si>
    <t>1beff</t>
  </si>
  <si>
    <t>item stats</t>
  </si>
  <si>
    <t>256*8</t>
  </si>
  <si>
    <t>SNOWCAT</t>
  </si>
  <si>
    <t>1fc00</t>
  </si>
  <si>
    <t>1fc1d</t>
  </si>
  <si>
    <t>address</t>
  </si>
  <si>
    <t>15*2</t>
  </si>
  <si>
    <t>BLACKCAT</t>
  </si>
  <si>
    <t>FENSWOLF</t>
  </si>
  <si>
    <t>find: evolve chart</t>
  </si>
  <si>
    <t>REDBULL</t>
  </si>
  <si>
    <t>Wolf</t>
  </si>
  <si>
    <t>Albatross</t>
  </si>
  <si>
    <t>RHINO</t>
  </si>
  <si>
    <t>Skeleton</t>
  </si>
  <si>
    <t>TRICERAS</t>
  </si>
  <si>
    <t>BEHEMOTH</t>
  </si>
  <si>
    <t>Clipper</t>
  </si>
  <si>
    <t>Wererat</t>
  </si>
  <si>
    <t>BAKU</t>
  </si>
  <si>
    <t>GANESHA</t>
  </si>
  <si>
    <t>CONDOR</t>
  </si>
  <si>
    <t>RAVEN</t>
  </si>
  <si>
    <t>Bitmap order</t>
  </si>
  <si>
    <t>HARPY</t>
  </si>
  <si>
    <t>Human M</t>
  </si>
  <si>
    <t>TEN-GU</t>
  </si>
  <si>
    <t>Human F</t>
  </si>
  <si>
    <t>GARUDA</t>
  </si>
  <si>
    <t>01 09 xx</t>
  </si>
  <si>
    <t>name: 16: blue dragon</t>
  </si>
  <si>
    <t>WOODMAN</t>
  </si>
  <si>
    <t>NIKE</t>
  </si>
  <si>
    <t>Start newline</t>
  </si>
  <si>
    <t>SNAKE</t>
  </si>
  <si>
    <t>REPTILE 4</t>
  </si>
  <si>
    <t>Skeleton, Zombie, Obake</t>
  </si>
  <si>
    <t>Start newline twice</t>
  </si>
  <si>
    <t>SERPENT</t>
  </si>
  <si>
    <t>Wolf, Wererat, Goblin</t>
  </si>
  <si>
    <t>21 xx yy</t>
  </si>
  <si>
    <t>special characters: yy:f5:'/'</t>
  </si>
  <si>
    <t>ANACONDA</t>
  </si>
  <si>
    <t>Worm, Snake, Medusa</t>
  </si>
  <si>
    <t>icon; 00:1st member, 01:2nd</t>
  </si>
  <si>
    <t>HYDRA</t>
  </si>
  <si>
    <t>Griffin, Albatross, Dragon</t>
  </si>
  <si>
    <t>name; 00:1st member</t>
  </si>
  <si>
    <t>KO-RUN</t>
  </si>
  <si>
    <t>Condor, Gargoyle</t>
  </si>
  <si>
    <t>party member name</t>
  </si>
  <si>
    <t>JORGANDR</t>
  </si>
  <si>
    <t>Octopus, Cactus</t>
  </si>
  <si>
    <t>2a xx</t>
  </si>
  <si>
    <t>current hp; 00:1st member</t>
  </si>
  <si>
    <t>OCTOPUS</t>
  </si>
  <si>
    <t>Big Eye, Slime</t>
  </si>
  <si>
    <t>2b xx</t>
  </si>
  <si>
    <t>max hp; 00:1st member</t>
  </si>
  <si>
    <t>CLAM</t>
  </si>
  <si>
    <t>RedBull, Lizard</t>
  </si>
  <si>
    <t>max hp</t>
  </si>
  <si>
    <t>WORM</t>
  </si>
  <si>
    <t>AMOEBA</t>
  </si>
  <si>
    <t>Fly, Clipper, Shrimp</t>
  </si>
  <si>
    <t>current hp</t>
  </si>
  <si>
    <t>LIZARD</t>
  </si>
  <si>
    <t>AMMONITE</t>
  </si>
  <si>
    <t>00:gold,</t>
  </si>
  <si>
    <t>WERERAT</t>
  </si>
  <si>
    <t>SQUID</t>
  </si>
  <si>
    <t>party member icon</t>
  </si>
  <si>
    <t>GOBLIN</t>
  </si>
  <si>
    <t>KRAKEN</t>
  </si>
  <si>
    <t>3c xx</t>
  </si>
  <si>
    <t>00:str, 01:def, 02:agi, 03:mana</t>
  </si>
  <si>
    <t>GRIFFIN</t>
  </si>
  <si>
    <t>Oldman</t>
  </si>
  <si>
    <t>3d xx</t>
  </si>
  <si>
    <t>00:position, 01:maximum</t>
  </si>
  <si>
    <t>BIG EYE</t>
  </si>
  <si>
    <t>P-WORM</t>
  </si>
  <si>
    <t>Ponytails</t>
  </si>
  <si>
    <t>SKELETON</t>
  </si>
  <si>
    <t>CRAWLER</t>
  </si>
  <si>
    <t>SLIME</t>
  </si>
  <si>
    <t>LAVAWORM</t>
  </si>
  <si>
    <t>Dude</t>
  </si>
  <si>
    <t>GARGOYLE</t>
  </si>
  <si>
    <t>SANDWORM</t>
  </si>
  <si>
    <t>Hat</t>
  </si>
  <si>
    <t>MEDUSA</t>
  </si>
  <si>
    <t>GIGAWORM</t>
  </si>
  <si>
    <t>move 2 right</t>
  </si>
  <si>
    <t>ZOMBIE</t>
  </si>
  <si>
    <t>O-BAKE</t>
  </si>
  <si>
    <t>P-FROG</t>
  </si>
  <si>
    <t>GECKO</t>
  </si>
  <si>
    <t>ALBATROS</t>
  </si>
  <si>
    <t>DINOSAUR</t>
  </si>
  <si>
    <t>DRAGON 1</t>
  </si>
  <si>
    <t>SALAMAND</t>
  </si>
  <si>
    <t>GENBU</t>
  </si>
  <si>
    <t>BASILISK</t>
  </si>
  <si>
    <t>SEIRYU</t>
  </si>
  <si>
    <t>BYAK-KO</t>
  </si>
  <si>
    <t>WEREWOLF</t>
  </si>
  <si>
    <t>SUZAKU</t>
  </si>
  <si>
    <t>CATWOMAN</t>
  </si>
  <si>
    <t>MINOTAUR</t>
  </si>
  <si>
    <t>RAKSHASA</t>
  </si>
  <si>
    <t>Result</t>
  </si>
  <si>
    <t>ANUBIS</t>
  </si>
  <si>
    <t>Clipper—8</t>
  </si>
  <si>
    <t>Lizard—b</t>
  </si>
  <si>
    <t>WereRat—c</t>
  </si>
  <si>
    <t>HUMAN 2</t>
  </si>
  <si>
    <t>Lizard—7</t>
  </si>
  <si>
    <t>NA</t>
  </si>
  <si>
    <t>ONI</t>
  </si>
  <si>
    <t>Skeleton—0</t>
  </si>
  <si>
    <t>Albatross—17</t>
  </si>
  <si>
    <t>OGRE</t>
  </si>
  <si>
    <t>Albatross—3</t>
  </si>
  <si>
    <t>Goblin—d</t>
  </si>
  <si>
    <t>GIANT</t>
  </si>
  <si>
    <t>TITAN</t>
  </si>
  <si>
    <t>SUSANO-O</t>
  </si>
  <si>
    <t>MANTCORE</t>
  </si>
  <si>
    <t>CHIMERA</t>
  </si>
  <si>
    <t>NUE</t>
  </si>
  <si>
    <t>SPHINX</t>
  </si>
  <si>
    <t>KI-RIN</t>
  </si>
  <si>
    <t>GAZER</t>
  </si>
  <si>
    <t>SEEKER</t>
  </si>
  <si>
    <t>WATCHER</t>
  </si>
  <si>
    <t>EVIL EYE</t>
  </si>
  <si>
    <t>BEHOLDER</t>
  </si>
  <si>
    <t>UNDEAD 8</t>
  </si>
  <si>
    <t>RED BONE</t>
  </si>
  <si>
    <t>DOKURO</t>
  </si>
  <si>
    <t>WARRIOR</t>
  </si>
  <si>
    <t>BONEKING</t>
  </si>
  <si>
    <t>LICH</t>
  </si>
  <si>
    <t>JELLY</t>
  </si>
  <si>
    <t>TORORO</t>
  </si>
  <si>
    <t>GUMMY</t>
  </si>
  <si>
    <t>PUDDING</t>
  </si>
  <si>
    <t>HI-SLIME</t>
  </si>
  <si>
    <t>IMP</t>
  </si>
  <si>
    <t>DEMON</t>
  </si>
  <si>
    <t>DEMOLORD</t>
  </si>
  <si>
    <t>DEMOKING</t>
  </si>
  <si>
    <t>ATHTALOT</t>
  </si>
  <si>
    <t>SIREN</t>
  </si>
  <si>
    <t>LAMIA</t>
  </si>
  <si>
    <t>NAGA</t>
  </si>
  <si>
    <t>SCYLLA</t>
  </si>
  <si>
    <t>LILITH</t>
  </si>
  <si>
    <t>GHOUL</t>
  </si>
  <si>
    <t>MOU-JYA</t>
  </si>
  <si>
    <t>WIGHT</t>
  </si>
  <si>
    <t>GHAST</t>
  </si>
  <si>
    <t>REVNANT</t>
  </si>
  <si>
    <t>PHANTOM</t>
  </si>
  <si>
    <t>BURUBURU</t>
  </si>
  <si>
    <t>WRAITH</t>
  </si>
  <si>
    <t>SPECTOR</t>
  </si>
  <si>
    <t>GHOST</t>
  </si>
  <si>
    <t>CLAYMAN</t>
  </si>
  <si>
    <t>STONEMAN</t>
  </si>
  <si>
    <t>IRONMAN</t>
  </si>
  <si>
    <t>FIREMAN</t>
  </si>
  <si>
    <t>MAZIN</t>
  </si>
  <si>
    <t>EAGLE</t>
  </si>
  <si>
    <t>THUNDER</t>
  </si>
  <si>
    <t>COCATRIS</t>
  </si>
  <si>
    <t>ROCK</t>
  </si>
  <si>
    <t>PHOENIX</t>
  </si>
  <si>
    <t>DRAGON 2</t>
  </si>
  <si>
    <t>DRAGON 3</t>
  </si>
  <si>
    <t>DRAGON 4</t>
  </si>
  <si>
    <t>DRAGON 5</t>
  </si>
  <si>
    <t>TIAMAT</t>
  </si>
  <si>
    <t>KARATEKA</t>
  </si>
  <si>
    <t>PIRATE</t>
  </si>
  <si>
    <t>WRESTLER</t>
  </si>
  <si>
    <t>KELLER</t>
  </si>
  <si>
    <t>GANG</t>
  </si>
  <si>
    <t>ASIGARU</t>
  </si>
  <si>
    <t>SAMURAI</t>
  </si>
  <si>
    <t>NINJA</t>
  </si>
  <si>
    <t>SOLDIER</t>
  </si>
  <si>
    <t>MUSASI</t>
  </si>
  <si>
    <t>KINGSWRD</t>
  </si>
  <si>
    <t>MAGICIAN</t>
  </si>
  <si>
    <t>CONJURER</t>
  </si>
  <si>
    <t>SORCERER</t>
  </si>
  <si>
    <t>WIZARD</t>
  </si>
  <si>
    <t>VAMPIRE</t>
  </si>
  <si>
    <t>STEWARD</t>
  </si>
  <si>
    <t>GUARD</t>
  </si>
  <si>
    <t>HUNTER</t>
  </si>
  <si>
    <t>ROBOT</t>
  </si>
  <si>
    <t>TROOPER</t>
  </si>
  <si>
    <t>ARMOR</t>
  </si>
  <si>
    <t>MACHINE</t>
  </si>
  <si>
    <t>HUMAN  M</t>
  </si>
  <si>
    <t>8x=human, x=hearts</t>
  </si>
  <si>
    <t>HUMAN  F</t>
  </si>
  <si>
    <t>MUTANT M</t>
  </si>
  <si>
    <t>2x=mutant</t>
  </si>
  <si>
    <t>MUTANT F</t>
  </si>
  <si>
    <t>default</t>
  </si>
  <si>
    <t>GEN-BU</t>
  </si>
  <si>
    <t>SEI-RYU</t>
  </si>
  <si>
    <t>SU-ZAKU</t>
  </si>
  <si>
    <t>GEN-BU2</t>
  </si>
  <si>
    <t>SEI-RYU2</t>
  </si>
  <si>
    <t>BYAK-KO2</t>
  </si>
  <si>
    <t>SU-ZAKU2</t>
  </si>
  <si>
    <t>ASHURA</t>
  </si>
  <si>
    <t>CREATOR</t>
  </si>
  <si>
    <t>POTION</t>
  </si>
  <si>
    <t>8 bytes 1b700; 255 end 1beff</t>
  </si>
  <si>
    <t>XPOTION</t>
  </si>
  <si>
    <t>CURE</t>
  </si>
  <si>
    <t>book</t>
  </si>
  <si>
    <t>ROD</t>
  </si>
  <si>
    <t>NEEDLE</t>
  </si>
  <si>
    <t>Treat Ston [ADD &amp; against condition to remove stone]</t>
  </si>
  <si>
    <t>SYMBOL</t>
  </si>
  <si>
    <t>Treat Curs [Slep 80 Para 40 Conf 20 Pois 10]</t>
  </si>
  <si>
    <t>EYEDROP</t>
  </si>
  <si>
    <t>Treat Blin [Blin 08 Curs 04 Ston 02 Dead 01]</t>
  </si>
  <si>
    <t>REVIVE</t>
  </si>
  <si>
    <t>Revive fallen party member</t>
  </si>
  <si>
    <t>ELIXIR</t>
  </si>
  <si>
    <t>heart</t>
  </si>
  <si>
    <t>C: flags</t>
  </si>
  <si>
    <t>C flags 1st digit: 1:glove; 2:shoe; 4:protection O-; 8:weakness X-</t>
  </si>
  <si>
    <t>ARCANE</t>
  </si>
  <si>
    <t>D: flags</t>
  </si>
  <si>
    <t>C flags 2nd digit: 1:usable in combat; 2:usable in map; 4:crown; 8:armor</t>
  </si>
  <si>
    <t>DOOR</t>
  </si>
  <si>
    <t>E: effect</t>
  </si>
  <si>
    <t>D flags 1st digit: 1:burning; 2:melee, touch--half by O-Weapon; 4:no target (self, all); 8:target/affect enemy</t>
  </si>
  <si>
    <t>STRONG</t>
  </si>
  <si>
    <t>F: uses</t>
  </si>
  <si>
    <t>AGILITY</t>
  </si>
  <si>
    <t>G: numeral</t>
  </si>
  <si>
    <t>HP200</t>
  </si>
  <si>
    <t>H: special</t>
  </si>
  <si>
    <t>HP400</t>
  </si>
  <si>
    <t>I: visual</t>
  </si>
  <si>
    <t>HP600</t>
  </si>
  <si>
    <t>J: audio</t>
  </si>
  <si>
    <t>KING</t>
  </si>
  <si>
    <t>sword</t>
  </si>
  <si>
    <t>K: uses?</t>
  </si>
  <si>
    <t>armor</t>
  </si>
  <si>
    <t>shield</t>
  </si>
  <si>
    <t>AIRSEED</t>
  </si>
  <si>
    <t>RED ORB</t>
  </si>
  <si>
    <t>BLUEORB</t>
  </si>
  <si>
    <t>ERASE99</t>
  </si>
  <si>
    <t>BLUEKEY</t>
  </si>
  <si>
    <t>JAILKEY</t>
  </si>
  <si>
    <t>WHITKEY</t>
  </si>
  <si>
    <t>LIGHT</t>
  </si>
  <si>
    <t>REPENT</t>
  </si>
  <si>
    <t>ROM</t>
  </si>
  <si>
    <t>BOARD</t>
  </si>
  <si>
    <t>HAMMER</t>
  </si>
  <si>
    <t>LONG</t>
  </si>
  <si>
    <t>AXE</t>
  </si>
  <si>
    <t>BATTLE</t>
  </si>
  <si>
    <t>KATANA</t>
  </si>
  <si>
    <t>SILVER</t>
  </si>
  <si>
    <t>CORAL</t>
  </si>
  <si>
    <t>DRAGON</t>
  </si>
  <si>
    <t>SUN</t>
  </si>
  <si>
    <t>FLAME</t>
  </si>
  <si>
    <t>ICE</t>
  </si>
  <si>
    <t>ELEC</t>
  </si>
  <si>
    <t>RAPIER</t>
  </si>
  <si>
    <t>SABER</t>
  </si>
  <si>
    <t>L-SABER</t>
  </si>
  <si>
    <t>CATCRAW</t>
  </si>
  <si>
    <t>P-KNIFE</t>
  </si>
  <si>
    <t>P-SWORD</t>
  </si>
  <si>
    <t>REVENGE</t>
  </si>
  <si>
    <t>VAMPIC</t>
  </si>
  <si>
    <t>DEFEND</t>
  </si>
  <si>
    <t>RUNE</t>
  </si>
  <si>
    <t>XCLBR</t>
  </si>
  <si>
    <t>GLASS</t>
  </si>
  <si>
    <t>MASMUNE</t>
  </si>
  <si>
    <t>BOW</t>
  </si>
  <si>
    <t>LONGBOW</t>
  </si>
  <si>
    <t>Gr. BOW</t>
  </si>
  <si>
    <t>COLT</t>
  </si>
  <si>
    <t>MUSKET</t>
  </si>
  <si>
    <t>MAGNUM</t>
  </si>
  <si>
    <t>WHIP</t>
  </si>
  <si>
    <t>E-WHIP</t>
  </si>
  <si>
    <t>SAW</t>
  </si>
  <si>
    <t>GRENADE</t>
  </si>
  <si>
    <t>BAZOOKA</t>
  </si>
  <si>
    <t>BALKAN</t>
  </si>
  <si>
    <t>MISSILE</t>
  </si>
  <si>
    <t>N.BOMB</t>
  </si>
  <si>
    <t>LASER</t>
  </si>
  <si>
    <t>HYPER</t>
  </si>
  <si>
    <t>BRONZE</t>
  </si>
  <si>
    <t>GOLD</t>
  </si>
  <si>
    <t>AEZIS</t>
  </si>
  <si>
    <t>crown</t>
  </si>
  <si>
    <t>ARMY</t>
  </si>
  <si>
    <t>BAND</t>
  </si>
  <si>
    <t>SUIT</t>
  </si>
  <si>
    <t>ARTHUR</t>
  </si>
  <si>
    <t>glove</t>
  </si>
  <si>
    <t>HERMES</t>
  </si>
  <si>
    <t>shoe</t>
  </si>
  <si>
    <t>GETA</t>
  </si>
  <si>
    <t>POWER</t>
  </si>
  <si>
    <t>WAND</t>
  </si>
  <si>
    <t>STAFF</t>
  </si>
  <si>
    <t>BOOK</t>
  </si>
  <si>
    <t>FIRE</t>
  </si>
  <si>
    <t>FOG</t>
  </si>
  <si>
    <t>FLARE</t>
  </si>
  <si>
    <t>SLEEP</t>
  </si>
  <si>
    <t>STONE</t>
  </si>
  <si>
    <t>DEATH</t>
  </si>
  <si>
    <t>PUNCH</t>
  </si>
  <si>
    <t>KICK</t>
  </si>
  <si>
    <t>BUTT</t>
  </si>
  <si>
    <t>X-KICK</t>
  </si>
  <si>
    <t>JUDO</t>
  </si>
  <si>
    <t>KARATE</t>
  </si>
  <si>
    <t>TEMPTER</t>
  </si>
  <si>
    <t>COUNTER</t>
  </si>
  <si>
    <t>ANTDOTE</t>
  </si>
  <si>
    <t>BELL</t>
  </si>
  <si>
    <t>PAN</t>
  </si>
  <si>
    <t>SHOCKER</t>
  </si>
  <si>
    <t>LEFT</t>
  </si>
  <si>
    <t>RIGHT</t>
  </si>
  <si>
    <t>HONEY</t>
  </si>
  <si>
    <t>HEAL</t>
  </si>
  <si>
    <t>CARE</t>
  </si>
  <si>
    <t>Treat all but Ston, Dead [AND &amp; 03 against condition to remove all but Ston, Dead]</t>
  </si>
  <si>
    <t>RAISE</t>
  </si>
  <si>
    <t>TELEPOR</t>
  </si>
  <si>
    <t>HEAD</t>
  </si>
  <si>
    <t>NOSE</t>
  </si>
  <si>
    <t>PINCER</t>
  </si>
  <si>
    <t>BEAK</t>
  </si>
  <si>
    <t>BITE</t>
  </si>
  <si>
    <t>FIN</t>
  </si>
  <si>
    <t>BONE</t>
  </si>
  <si>
    <t>SWORD</t>
  </si>
  <si>
    <t>HARI-TE</t>
  </si>
  <si>
    <t>BASH</t>
  </si>
  <si>
    <t>2PINCER</t>
  </si>
  <si>
    <t>4HEADS</t>
  </si>
  <si>
    <t>NAIL</t>
  </si>
  <si>
    <t>8LEGS</t>
  </si>
  <si>
    <t>2TUSKS</t>
  </si>
  <si>
    <t>4HORNS</t>
  </si>
  <si>
    <t>2SWORDS</t>
  </si>
  <si>
    <t>6ARMS</t>
  </si>
  <si>
    <t>POISON</t>
  </si>
  <si>
    <t>TUSK</t>
  </si>
  <si>
    <t>P-FANGS</t>
  </si>
  <si>
    <t>STRICT</t>
  </si>
  <si>
    <t>PETRIFY</t>
  </si>
  <si>
    <t>D-FANGS</t>
  </si>
  <si>
    <t>SL-GAZE</t>
  </si>
  <si>
    <t>BLIND</t>
  </si>
  <si>
    <t>FLASH</t>
  </si>
  <si>
    <t>INK</t>
  </si>
  <si>
    <t>HORN</t>
  </si>
  <si>
    <t>GAZE</t>
  </si>
  <si>
    <t>RIDDLE</t>
  </si>
  <si>
    <t>SING</t>
  </si>
  <si>
    <t>TAIL</t>
  </si>
  <si>
    <t>DRAIN</t>
  </si>
  <si>
    <t>STENCH</t>
  </si>
  <si>
    <t>SAND</t>
  </si>
  <si>
    <t>TREMBLE</t>
  </si>
  <si>
    <t>ELECTRO</t>
  </si>
  <si>
    <t>BOTHER</t>
  </si>
  <si>
    <t>WEB</t>
  </si>
  <si>
    <t>TOUCH</t>
  </si>
  <si>
    <t>KISS</t>
  </si>
  <si>
    <t>GAS</t>
  </si>
  <si>
    <t>ACID</t>
  </si>
  <si>
    <t>SQUIRT</t>
  </si>
  <si>
    <t>QUAKE</t>
  </si>
  <si>
    <t>TORNADO</t>
  </si>
  <si>
    <t>WHIRL</t>
  </si>
  <si>
    <t>STEAL</t>
  </si>
  <si>
    <t>TENTACL</t>
  </si>
  <si>
    <t>D-BEAM</t>
  </si>
  <si>
    <t>STOP</t>
  </si>
  <si>
    <t>S-SKIN</t>
  </si>
  <si>
    <t>P-SKIN</t>
  </si>
  <si>
    <t>BURNING</t>
  </si>
  <si>
    <t>O-</t>
  </si>
  <si>
    <t>PARA</t>
  </si>
  <si>
    <t>WEAPON</t>
  </si>
  <si>
    <t>EXPLODE</t>
  </si>
  <si>
    <t>CHANGE</t>
  </si>
  <si>
    <t>DAMAGE</t>
  </si>
  <si>
    <t>ICE/WP</t>
  </si>
  <si>
    <t>ALL</t>
  </si>
  <si>
    <t>X-</t>
  </si>
  <si>
    <t>SHELL</t>
  </si>
  <si>
    <t>DRINK</t>
  </si>
  <si>
    <t>CHILL</t>
  </si>
  <si>
    <t>POLLEN</t>
  </si>
  <si>
    <t>ROCKET</t>
  </si>
  <si>
    <t>BEAM</t>
  </si>
  <si>
    <t>MELT</t>
  </si>
  <si>
    <t>SPHERE</t>
  </si>
  <si>
    <t>MIRROR</t>
  </si>
  <si>
    <t>KINESIS</t>
  </si>
  <si>
    <t>P-BLAST</t>
  </si>
  <si>
    <t>LEECH</t>
  </si>
  <si>
    <t>UNCURSE</t>
  </si>
  <si>
    <t>ESP</t>
  </si>
  <si>
    <t>HYPNOS</t>
  </si>
  <si>
    <t>BARRIER</t>
  </si>
  <si>
    <t>3HEADS</t>
  </si>
  <si>
    <t>PAR/WP</t>
  </si>
  <si>
    <t>STEALTH</t>
  </si>
  <si>
    <t>WARNING</t>
  </si>
  <si>
    <t>1bed8</t>
  </si>
  <si>
    <t>FORSEEN</t>
  </si>
  <si>
    <t>null</t>
  </si>
  <si>
    <t>12C</t>
  </si>
  <si>
    <t>Bastard</t>
  </si>
  <si>
    <t>41A</t>
  </si>
  <si>
    <t>13EC</t>
  </si>
  <si>
    <t>Mithril</t>
  </si>
  <si>
    <t>203A</t>
  </si>
  <si>
    <t>4C2C</t>
  </si>
  <si>
    <t>927C</t>
  </si>
  <si>
    <t>31CE</t>
  </si>
  <si>
    <t>Bull</t>
  </si>
  <si>
    <t>CatTail</t>
  </si>
  <si>
    <t>80E8</t>
  </si>
  <si>
    <t>Javelin</t>
  </si>
  <si>
    <t>Iron</t>
  </si>
  <si>
    <t>EA6</t>
  </si>
  <si>
    <t>Electro</t>
  </si>
  <si>
    <t>Beretta</t>
  </si>
  <si>
    <t>Multiplier</t>
  </si>
  <si>
    <t>Uses</t>
  </si>
  <si>
    <t>First Use</t>
  </si>
  <si>
    <t>Last Use</t>
  </si>
  <si>
    <t>Half Use</t>
  </si>
  <si>
    <t>TriPunch</t>
  </si>
  <si>
    <t>Jitte</t>
  </si>
  <si>
    <t>Pilum</t>
  </si>
  <si>
    <t>New Uses (Hex)</t>
  </si>
  <si>
    <t>New Prices</t>
  </si>
  <si>
    <t>New Prices (Hex)</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</si>
  <si>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</si>
  <si>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</si>
  <si>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</si>
  <si>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</si>
  <si>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</si>
  <si>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</si>
  <si>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</si>
  <si>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</si>
  <si>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</si>
  <si>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</si>
  <si>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</si>
  <si>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</si>
  <si>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</si>
  <si>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</si>
  <si>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</si>
  <si>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</si>
  <si>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</si>
  <si>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</si>
  <si>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</si>
  <si>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</si>
  <si>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</si>
  <si>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</si>
  <si>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</si>
  <si>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</si>
  <si>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</si>
  <si>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</si>
  <si>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</si>
  <si>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</si>
  <si>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</si>
  <si>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</si>
  <si>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</si>
  <si>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</si>
  <si>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</si>
  <si>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</si>
  <si>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</si>
  <si>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</si>
  <si>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</si>
  <si>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</si>
  <si>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</si>
  <si>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</si>
  <si>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</si>
  <si>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</si>
  <si>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</si>
  <si>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</si>
  <si>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</si>
  <si>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</si>
  <si>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</si>
  <si>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</si>
  <si>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</si>
  <si>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</si>
  <si>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ColtGun</t>
  </si>
  <si>
    <t>All Allies</t>
  </si>
  <si>
    <t>Haste</t>
  </si>
  <si>
    <t>Element</t>
  </si>
  <si>
    <t>Phys</t>
  </si>
  <si>
    <t>Pierce</t>
  </si>
  <si>
    <t>Effect</t>
  </si>
  <si>
    <t>GoldArmor</t>
  </si>
  <si>
    <t>Zappo</t>
  </si>
  <si>
    <t>BronzeArmor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</si>
</sst>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0.00&quot; &quot;;&quot; $(&quot;#,##0.00&quot;)&quot;;&quot; $-&quot;#&quot; &quot;;@&quot; &quot;"/>
  </numFmts>
  <fonts count="24">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
      <b/>
      <u/>
      <sz val="8"/>
      <color rgb="FF000000"/>
      <name val="Arial"/>
      <family val="2"/>
    </font>
    <font>
      <sz val="8"/>
      <color rgb="FF000000"/>
      <name val="Arial"/>
      <family val="2"/>
    </font>
    <font>
      <b/>
      <sz val="8"/>
      <color rgb="FF000000"/>
      <name val="Arial"/>
      <family val="2"/>
    </font>
  </fonts>
  <fills count="16">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
      <patternFill patternType="solid">
        <fgColor rgb="FF99CC00"/>
        <bgColor rgb="FF99CC00"/>
      </patternFill>
    </fill>
    <fill>
      <patternFill patternType="solid">
        <fgColor rgb="FFFF9900"/>
        <bgColor rgb="FFFF9900"/>
      </patternFill>
    </fill>
    <fill>
      <patternFill patternType="solid">
        <fgColor rgb="FF808000"/>
        <bgColor rgb="FF808000"/>
      </patternFill>
    </fill>
    <fill>
      <patternFill patternType="solid">
        <fgColor rgb="FF008000"/>
        <bgColor rgb="FF008000"/>
      </patternFill>
    </fill>
    <fill>
      <patternFill patternType="solid">
        <fgColor rgb="FF008080"/>
        <bgColor rgb="FF008080"/>
      </patternFill>
    </fill>
    <fill>
      <patternFill patternType="solid">
        <fgColor rgb="FF0000FF"/>
        <bgColor rgb="FF0000FF"/>
      </patternFill>
    </fill>
    <fill>
      <patternFill patternType="solid">
        <fgColor rgb="FFFF0000"/>
        <bgColor rgb="FFFF0000"/>
      </patternFill>
    </fill>
    <fill>
      <patternFill patternType="solid">
        <fgColor rgb="FFFF99CC"/>
        <bgColor rgb="FFFF99CC"/>
      </patternFill>
    </fill>
    <fill>
      <patternFill patternType="solid">
        <fgColor rgb="FFFFFF99"/>
        <bgColor rgb="FFFFFF99"/>
      </patternFill>
    </fill>
    <fill>
      <patternFill patternType="solid">
        <fgColor rgb="FF808080"/>
        <bgColor rgb="FF808080"/>
      </patternFill>
    </fill>
    <fill>
      <patternFill patternType="solid">
        <fgColor rgb="FF66FF99"/>
        <bgColor rgb="FF66FF99"/>
      </patternFill>
    </fill>
  </fills>
  <borders count="28">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
      <left style="thin">
        <color rgb="FFC0C0C0"/>
      </left>
      <right style="thin">
        <color rgb="FFC0C0C0"/>
      </right>
      <top/>
      <bottom style="thin">
        <color rgb="FFC0C0C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254">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4" xfId="0" applyFont="1" applyFill="1" applyBorder="1" applyAlignment="1">
      <alignment horizontal="center"/>
    </xf>
    <xf numFmtId="49" fontId="3" fillId="2" borderId="4" xfId="0" applyNumberFormat="1" applyFont="1" applyFill="1" applyBorder="1" applyAlignment="1">
      <alignment horizontal="center"/>
    </xf>
    <xf numFmtId="49" fontId="3" fillId="2" borderId="4" xfId="0" applyNumberFormat="1" applyFont="1" applyFill="1" applyBorder="1" applyAlignment="1">
      <alignment horizontal="left"/>
    </xf>
    <xf numFmtId="0" fontId="3" fillId="2" borderId="0" xfId="0" applyFont="1" applyFill="1" applyAlignment="1" applyProtection="1">
      <alignment horizontal="left"/>
    </xf>
    <xf numFmtId="49" fontId="3" fillId="2" borderId="0" xfId="0" applyNumberFormat="1" applyFont="1" applyFill="1" applyAlignment="1" applyProtection="1">
      <alignment horizontal="left"/>
    </xf>
    <xf numFmtId="0" fontId="3" fillId="2" borderId="0" xfId="0" applyFont="1" applyFill="1" applyAlignment="1">
      <alignment horizontal="left"/>
    </xf>
    <xf numFmtId="49" fontId="3" fillId="2" borderId="4" xfId="0" applyNumberFormat="1" applyFont="1" applyFill="1" applyBorder="1" applyAlignment="1" applyProtection="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49" fontId="3" fillId="2" borderId="9" xfId="0" applyNumberFormat="1" applyFont="1" applyFill="1" applyBorder="1"/>
    <xf numFmtId="49" fontId="3" fillId="2" borderId="0" xfId="0" applyNumberFormat="1" applyFont="1" applyFill="1"/>
    <xf numFmtId="49" fontId="3" fillId="2" borderId="3" xfId="0" applyNumberFormat="1" applyFont="1" applyFill="1" applyBorder="1"/>
    <xf numFmtId="49" fontId="3" fillId="2" borderId="10" xfId="0" applyNumberFormat="1" applyFont="1" applyFill="1" applyBorder="1" applyAlignment="1">
      <alignment horizontal="right"/>
    </xf>
    <xf numFmtId="49" fontId="3" fillId="2" borderId="1" xfId="0" applyNumberFormat="1" applyFont="1" applyFill="1" applyBorder="1" applyAlignment="1">
      <alignment horizontal="right"/>
    </xf>
    <xf numFmtId="49" fontId="21" fillId="2" borderId="0" xfId="0" applyNumberFormat="1" applyFont="1" applyFill="1" applyAlignment="1">
      <alignment horizontal="center"/>
    </xf>
    <xf numFmtId="0" fontId="22" fillId="2" borderId="0" xfId="0" applyFont="1" applyFill="1" applyAlignment="1">
      <alignment horizontal="center"/>
    </xf>
    <xf numFmtId="49" fontId="22" fillId="2" borderId="0" xfId="0" applyNumberFormat="1" applyFont="1" applyFill="1" applyAlignment="1">
      <alignment horizontal="center"/>
    </xf>
    <xf numFmtId="49" fontId="3" fillId="2" borderId="9" xfId="0" applyNumberFormat="1" applyFont="1" applyFill="1" applyBorder="1" applyAlignment="1">
      <alignment horizontal="right"/>
    </xf>
    <xf numFmtId="49" fontId="3" fillId="2" borderId="3" xfId="0" applyNumberFormat="1" applyFont="1" applyFill="1" applyBorder="1" applyAlignment="1">
      <alignment horizontal="right"/>
    </xf>
    <xf numFmtId="49" fontId="3" fillId="2" borderId="11" xfId="0" applyNumberFormat="1" applyFont="1" applyFill="1" applyBorder="1"/>
    <xf numFmtId="49" fontId="3" fillId="2" borderId="4" xfId="0" applyNumberFormat="1" applyFont="1" applyFill="1" applyBorder="1"/>
    <xf numFmtId="49" fontId="3" fillId="2" borderId="5" xfId="0" applyNumberFormat="1" applyFont="1" applyFill="1" applyBorder="1"/>
    <xf numFmtId="49" fontId="3" fillId="2" borderId="13" xfId="0" applyNumberFormat="1" applyFont="1" applyFill="1" applyBorder="1"/>
    <xf numFmtId="49" fontId="3" fillId="2" borderId="0" xfId="0" applyNumberFormat="1" applyFont="1" applyFill="1" applyAlignment="1">
      <alignment horizontal="right"/>
    </xf>
    <xf numFmtId="49" fontId="3" fillId="2" borderId="19" xfId="0" applyNumberFormat="1" applyFont="1" applyFill="1" applyBorder="1"/>
    <xf numFmtId="49" fontId="3" fillId="2" borderId="11" xfId="0" applyNumberFormat="1" applyFont="1" applyFill="1" applyBorder="1" applyAlignment="1">
      <alignment horizontal="right"/>
    </xf>
    <xf numFmtId="49" fontId="3" fillId="2" borderId="5" xfId="0" applyNumberFormat="1" applyFont="1" applyFill="1" applyBorder="1" applyAlignment="1">
      <alignment horizontal="right"/>
    </xf>
    <xf numFmtId="49" fontId="3" fillId="2" borderId="10" xfId="0" applyNumberFormat="1" applyFont="1" applyFill="1" applyBorder="1" applyAlignment="1">
      <alignment horizontal="center"/>
    </xf>
    <xf numFmtId="49" fontId="3" fillId="2" borderId="6" xfId="0" applyNumberFormat="1" applyFont="1" applyFill="1" applyBorder="1" applyAlignment="1">
      <alignment horizontal="center"/>
    </xf>
    <xf numFmtId="49" fontId="3" fillId="2" borderId="1" xfId="0" applyNumberFormat="1" applyFont="1" applyFill="1" applyBorder="1" applyAlignment="1">
      <alignment horizontal="center"/>
    </xf>
    <xf numFmtId="49" fontId="3" fillId="2" borderId="9" xfId="0" applyNumberFormat="1" applyFont="1" applyFill="1" applyBorder="1" applyAlignment="1">
      <alignment horizontal="center"/>
    </xf>
    <xf numFmtId="49" fontId="3" fillId="2" borderId="3" xfId="0" applyNumberFormat="1" applyFont="1" applyFill="1" applyBorder="1" applyAlignment="1">
      <alignment horizontal="center"/>
    </xf>
    <xf numFmtId="49" fontId="3" fillId="2" borderId="20" xfId="0" applyNumberFormat="1" applyFont="1" applyFill="1" applyBorder="1"/>
    <xf numFmtId="49" fontId="3" fillId="2" borderId="21" xfId="0" applyNumberFormat="1" applyFont="1" applyFill="1" applyBorder="1"/>
    <xf numFmtId="49" fontId="3" fillId="2" borderId="11" xfId="0" applyNumberFormat="1" applyFont="1" applyFill="1" applyBorder="1" applyAlignment="1">
      <alignment horizontal="center"/>
    </xf>
    <xf numFmtId="49" fontId="3" fillId="2" borderId="5" xfId="0" applyNumberFormat="1" applyFont="1" applyFill="1" applyBorder="1" applyAlignment="1">
      <alignment horizontal="center"/>
    </xf>
    <xf numFmtId="49" fontId="3" fillId="2" borderId="22" xfId="0" applyNumberFormat="1" applyFont="1" applyFill="1" applyBorder="1"/>
    <xf numFmtId="49" fontId="3" fillId="2" borderId="23" xfId="0" applyNumberFormat="1" applyFont="1" applyFill="1" applyBorder="1"/>
    <xf numFmtId="49" fontId="3" fillId="2" borderId="24" xfId="0" applyNumberFormat="1" applyFont="1" applyFill="1" applyBorder="1"/>
    <xf numFmtId="49" fontId="3" fillId="2" borderId="25" xfId="0" applyNumberFormat="1" applyFont="1" applyFill="1" applyBorder="1" applyAlignment="1">
      <alignment horizontal="left" shrinkToFit="1"/>
    </xf>
    <xf numFmtId="49" fontId="3" fillId="2" borderId="25" xfId="0" applyNumberFormat="1" applyFont="1" applyFill="1" applyBorder="1"/>
    <xf numFmtId="0" fontId="23" fillId="2" borderId="0" xfId="0" applyFont="1" applyFill="1" applyAlignment="1">
      <alignment horizontal="center"/>
    </xf>
    <xf numFmtId="49" fontId="3" fillId="5" borderId="23" xfId="0" applyNumberFormat="1" applyFont="1" applyFill="1" applyBorder="1"/>
    <xf numFmtId="49" fontId="3" fillId="5" borderId="0" xfId="0" applyNumberFormat="1" applyFont="1" applyFill="1" applyAlignment="1">
      <alignment horizontal="left" shrinkToFit="1"/>
    </xf>
    <xf numFmtId="49" fontId="3" fillId="5" borderId="0" xfId="0" applyNumberFormat="1" applyFont="1" applyFill="1"/>
    <xf numFmtId="49" fontId="3" fillId="6" borderId="23" xfId="0" applyNumberFormat="1" applyFont="1" applyFill="1" applyBorder="1"/>
    <xf numFmtId="49" fontId="3" fillId="6" borderId="0" xfId="0" applyNumberFormat="1" applyFont="1" applyFill="1" applyAlignment="1">
      <alignment horizontal="left" shrinkToFit="1"/>
    </xf>
    <xf numFmtId="49" fontId="3" fillId="6" borderId="0" xfId="0" applyNumberFormat="1" applyFont="1" applyFill="1"/>
    <xf numFmtId="49" fontId="3" fillId="7" borderId="23" xfId="0" applyNumberFormat="1" applyFont="1" applyFill="1" applyBorder="1"/>
    <xf numFmtId="49" fontId="3" fillId="7" borderId="0" xfId="0" applyNumberFormat="1" applyFont="1" applyFill="1" applyAlignment="1">
      <alignment horizontal="left" shrinkToFit="1"/>
    </xf>
    <xf numFmtId="49" fontId="3" fillId="7" borderId="0" xfId="0" applyNumberFormat="1" applyFont="1" applyFill="1"/>
    <xf numFmtId="49" fontId="3" fillId="2" borderId="26" xfId="0" applyNumberFormat="1" applyFont="1" applyFill="1" applyBorder="1" applyAlignment="1">
      <alignment horizontal="center"/>
    </xf>
    <xf numFmtId="49" fontId="3" fillId="2" borderId="23" xfId="0" applyNumberFormat="1" applyFont="1" applyFill="1" applyBorder="1" applyAlignment="1">
      <alignment horizontal="center"/>
    </xf>
    <xf numFmtId="49" fontId="3" fillId="8" borderId="23" xfId="0" applyNumberFormat="1" applyFont="1" applyFill="1" applyBorder="1"/>
    <xf numFmtId="49" fontId="3" fillId="8" borderId="0" xfId="0" applyNumberFormat="1" applyFont="1" applyFill="1" applyAlignment="1">
      <alignment horizontal="left" shrinkToFit="1"/>
    </xf>
    <xf numFmtId="49" fontId="3" fillId="8" borderId="0" xfId="0" applyNumberFormat="1" applyFont="1" applyFill="1"/>
    <xf numFmtId="49" fontId="3" fillId="9" borderId="23" xfId="0" applyNumberFormat="1" applyFont="1" applyFill="1" applyBorder="1"/>
    <xf numFmtId="49" fontId="3" fillId="9" borderId="0" xfId="0" applyNumberFormat="1" applyFont="1" applyFill="1" applyAlignment="1">
      <alignment horizontal="left" shrinkToFit="1"/>
    </xf>
    <xf numFmtId="49" fontId="3" fillId="9" borderId="0" xfId="0" applyNumberFormat="1" applyFont="1" applyFill="1"/>
    <xf numFmtId="49" fontId="3" fillId="10" borderId="23" xfId="0" applyNumberFormat="1" applyFont="1" applyFill="1" applyBorder="1"/>
    <xf numFmtId="49" fontId="3" fillId="10" borderId="0" xfId="0" applyNumberFormat="1" applyFont="1" applyFill="1" applyAlignment="1">
      <alignment horizontal="left" shrinkToFit="1"/>
    </xf>
    <xf numFmtId="49" fontId="3" fillId="10" borderId="0" xfId="0" applyNumberFormat="1" applyFont="1" applyFill="1"/>
    <xf numFmtId="49" fontId="3" fillId="11" borderId="23" xfId="0" applyNumberFormat="1" applyFont="1" applyFill="1" applyBorder="1"/>
    <xf numFmtId="49" fontId="3" fillId="11" borderId="0" xfId="0" applyNumberFormat="1" applyFont="1" applyFill="1" applyAlignment="1">
      <alignment horizontal="left" shrinkToFit="1"/>
    </xf>
    <xf numFmtId="49" fontId="3" fillId="11" borderId="0" xfId="0" applyNumberFormat="1" applyFont="1" applyFill="1"/>
    <xf numFmtId="49" fontId="3" fillId="12" borderId="23" xfId="0" applyNumberFormat="1" applyFont="1" applyFill="1" applyBorder="1"/>
    <xf numFmtId="49" fontId="3" fillId="12" borderId="0" xfId="0" applyNumberFormat="1" applyFont="1" applyFill="1" applyAlignment="1">
      <alignment horizontal="left" shrinkToFit="1"/>
    </xf>
    <xf numFmtId="49" fontId="3" fillId="12" borderId="0" xfId="0" applyNumberFormat="1" applyFont="1" applyFill="1"/>
    <xf numFmtId="49" fontId="3" fillId="13" borderId="23" xfId="0" applyNumberFormat="1" applyFont="1" applyFill="1" applyBorder="1"/>
    <xf numFmtId="49" fontId="3" fillId="13" borderId="0" xfId="0" applyNumberFormat="1" applyFont="1" applyFill="1" applyAlignment="1">
      <alignment horizontal="left" shrinkToFit="1"/>
    </xf>
    <xf numFmtId="49" fontId="3" fillId="13" borderId="0" xfId="0" applyNumberFormat="1" applyFont="1" applyFill="1"/>
    <xf numFmtId="49" fontId="3" fillId="2" borderId="24" xfId="0" applyNumberFormat="1" applyFont="1" applyFill="1" applyBorder="1" applyAlignment="1">
      <alignment horizontal="center"/>
    </xf>
    <xf numFmtId="49" fontId="3" fillId="2" borderId="27" xfId="0" applyNumberFormat="1" applyFont="1" applyFill="1" applyBorder="1"/>
    <xf numFmtId="49" fontId="3" fillId="14" borderId="23" xfId="0" applyNumberFormat="1" applyFont="1" applyFill="1" applyBorder="1"/>
    <xf numFmtId="49" fontId="3" fillId="14" borderId="0" xfId="0" applyNumberFormat="1" applyFont="1" applyFill="1" applyAlignment="1">
      <alignment horizontal="left" shrinkToFit="1"/>
    </xf>
    <xf numFmtId="49" fontId="3" fillId="14" borderId="0" xfId="0" applyNumberFormat="1" applyFont="1" applyFill="1"/>
    <xf numFmtId="49" fontId="3" fillId="2" borderId="0" xfId="0" applyNumberFormat="1" applyFont="1" applyFill="1" applyAlignment="1">
      <alignment horizontal="left" shrinkToFit="1"/>
    </xf>
    <xf numFmtId="2" fontId="3" fillId="2" borderId="0" xfId="0" applyNumberFormat="1" applyFont="1" applyFill="1" applyAlignment="1">
      <alignment horizontal="center"/>
    </xf>
    <xf numFmtId="2" fontId="18" fillId="2" borderId="0" xfId="0" applyNumberFormat="1" applyFont="1" applyFill="1" applyAlignment="1">
      <alignment horizontal="center"/>
    </xf>
    <xf numFmtId="49" fontId="3" fillId="2" borderId="7" xfId="0" applyNumberFormat="1" applyFont="1" applyFill="1" applyBorder="1"/>
    <xf numFmtId="49" fontId="3" fillId="2" borderId="4" xfId="0" applyNumberFormat="1" applyFont="1" applyFill="1" applyBorder="1" applyAlignment="1">
      <alignment horizontal="right"/>
    </xf>
    <xf numFmtId="0" fontId="3" fillId="6" borderId="0" xfId="0" applyFont="1" applyFill="1" applyAlignment="1">
      <alignment horizontal="center"/>
    </xf>
    <xf numFmtId="49" fontId="3" fillId="6" borderId="0" xfId="0" applyNumberFormat="1" applyFont="1" applyFill="1" applyAlignment="1">
      <alignment horizontal="center"/>
    </xf>
    <xf numFmtId="0" fontId="3" fillId="15" borderId="0" xfId="0" applyFont="1" applyFill="1" applyAlignment="1">
      <alignment horizontal="center"/>
    </xf>
    <xf numFmtId="49" fontId="3" fillId="15" borderId="0" xfId="0" applyNumberFormat="1" applyFont="1" applyFill="1" applyAlignment="1">
      <alignment horizontal="center"/>
    </xf>
    <xf numFmtId="49" fontId="3" fillId="15" borderId="0" xfId="0" applyNumberFormat="1" applyFont="1" applyFill="1" applyAlignment="1">
      <alignment horizontal="left"/>
    </xf>
    <xf numFmtId="0" fontId="3" fillId="15" borderId="0" xfId="0" applyFont="1" applyFill="1"/>
    <xf numFmtId="0" fontId="3" fillId="3" borderId="0" xfId="0" applyFont="1" applyFill="1" applyAlignment="1">
      <alignment horizontal="center"/>
    </xf>
    <xf numFmtId="49" fontId="3" fillId="3" borderId="0" xfId="0" applyNumberFormat="1" applyFont="1" applyFill="1" applyAlignment="1">
      <alignment horizontal="center"/>
    </xf>
    <xf numFmtId="0" fontId="3" fillId="0" borderId="0" xfId="0" applyFont="1" applyFill="1"/>
    <xf numFmtId="0" fontId="3" fillId="2" borderId="3" xfId="0" applyFont="1" applyFill="1" applyBorder="1" applyAlignment="1" applyProtection="1">
      <alignment horizontal="center" vertical="top" wrapText="1"/>
    </xf>
    <xf numFmtId="49" fontId="3" fillId="2" borderId="13" xfId="0" applyNumberFormat="1" applyFont="1" applyFill="1" applyBorder="1" applyAlignment="1" applyProtection="1">
      <alignment horizontal="center" vertical="top" wrapText="1"/>
    </xf>
    <xf numFmtId="0" fontId="3" fillId="2" borderId="13" xfId="0" applyFont="1" applyFill="1" applyBorder="1" applyAlignment="1" applyProtection="1">
      <alignment horizontal="center" vertical="top" wrapText="1"/>
    </xf>
    <xf numFmtId="0" fontId="3" fillId="0" borderId="0" xfId="0" applyFont="1" applyAlignment="1">
      <alignment vertical="top" wrapText="1"/>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5959661054515E-2"/>
          <c:y val="1.9912975632610443E-2"/>
          <c:w val="0.95999339547807905"/>
          <c:h val="0.96008171581485813"/>
        </c:manualLayout>
      </c:layout>
      <c:scatterChart>
        <c:scatterStyle val="line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[1]Hex!$K$147:$R$147</c:f>
              <c:numCache>
                <c:formatCode>General</c:formatCode>
                <c:ptCount val="8"/>
                <c:pt idx="1">
                  <c:v>23</c:v>
                </c:pt>
                <c:pt idx="2">
                  <c:v>23</c:v>
                </c:pt>
                <c:pt idx="3">
                  <c:v>26</c:v>
                </c:pt>
                <c:pt idx="4">
                  <c:v>26</c:v>
                </c:pt>
                <c:pt idx="5">
                  <c:v>64</c:v>
                </c:pt>
                <c:pt idx="6">
                  <c:v>67</c:v>
                </c:pt>
                <c:pt idx="7">
                  <c:v>67</c:v>
                </c:pt>
              </c:numCache>
            </c:numRef>
          </c:xVal>
          <c:yVal>
            <c:numRef>
              <c:f>[1]Hex!$K$148:$R$148</c:f>
              <c:numCache>
                <c:formatCode>General</c:formatCode>
                <c:ptCount val="8"/>
                <c:pt idx="0">
                  <c:v>0</c:v>
                </c:pt>
                <c:pt idx="1">
                  <c:v>92</c:v>
                </c:pt>
                <c:pt idx="2">
                  <c:v>101</c:v>
                </c:pt>
                <c:pt idx="3">
                  <c:v>112</c:v>
                </c:pt>
                <c:pt idx="4">
                  <c:v>286</c:v>
                </c:pt>
                <c:pt idx="5">
                  <c:v>721</c:v>
                </c:pt>
                <c:pt idx="6">
                  <c:v>611</c:v>
                </c:pt>
                <c:pt idx="7">
                  <c:v>623</c:v>
                </c:pt>
              </c:numCache>
            </c:numRef>
          </c:yVal>
          <c:smooth val="0"/>
          <c:extLst>
            <c:ext xmlns:c16="http://schemas.microsoft.com/office/drawing/2014/chart" uri="{C3380CC4-5D6E-409C-BE32-E72D297353CC}">
              <c16:uniqueId val="{00000000-257A-41C5-801B-885725AEDA18}"/>
            </c:ext>
          </c:extLst>
        </c:ser>
        <c:dLbls>
          <c:showLegendKey val="0"/>
          <c:showVal val="0"/>
          <c:showCatName val="0"/>
          <c:showSerName val="0"/>
          <c:showPercent val="0"/>
          <c:showBubbleSize val="0"/>
        </c:dLbls>
        <c:axId val="7277568"/>
        <c:axId val="7276032"/>
      </c:scatterChart>
      <c:valAx>
        <c:axId val="7276032"/>
        <c:scaling>
          <c:orientation val="minMax"/>
        </c:scaling>
        <c:delete val="0"/>
        <c:axPos val="l"/>
        <c:majorGridlines>
          <c:spPr>
            <a:ln w="9528">
              <a:solidFill>
                <a:srgbClr val="C0C0C0"/>
              </a:solidFill>
              <a:prstDash val="solid"/>
              <a:round/>
            </a:ln>
          </c:spPr>
        </c:majorGridlines>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277568"/>
        <c:crosses val="autoZero"/>
        <c:crossBetween val="midCat"/>
      </c:valAx>
      <c:valAx>
        <c:axId val="7277568"/>
        <c:scaling>
          <c:orientation val="minMax"/>
        </c:scaling>
        <c:delete val="0"/>
        <c:axPos val="b"/>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276032"/>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5959661054515E-2"/>
          <c:y val="1.9926242488052862E-2"/>
          <c:w val="0.95999339547807905"/>
          <c:h val="0.96005530637265268"/>
        </c:manualLayout>
      </c:layout>
      <c:scatterChart>
        <c:scatterStyle val="line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power"/>
            <c:dispRSqr val="0"/>
            <c:dispEq val="0"/>
          </c:trendline>
          <c:xVal>
            <c:numRef>
              <c:f>[1]Hex!$O$147:$R$147</c:f>
              <c:numCache>
                <c:formatCode>General</c:formatCode>
                <c:ptCount val="4"/>
                <c:pt idx="0">
                  <c:v>26</c:v>
                </c:pt>
                <c:pt idx="1">
                  <c:v>64</c:v>
                </c:pt>
                <c:pt idx="2">
                  <c:v>67</c:v>
                </c:pt>
                <c:pt idx="3">
                  <c:v>67</c:v>
                </c:pt>
              </c:numCache>
            </c:numRef>
          </c:xVal>
          <c:yVal>
            <c:numRef>
              <c:f>[1]Hex!$O$148:$R$148</c:f>
              <c:numCache>
                <c:formatCode>General</c:formatCode>
                <c:ptCount val="4"/>
                <c:pt idx="0">
                  <c:v>286</c:v>
                </c:pt>
                <c:pt idx="1">
                  <c:v>721</c:v>
                </c:pt>
                <c:pt idx="2">
                  <c:v>611</c:v>
                </c:pt>
                <c:pt idx="3">
                  <c:v>623</c:v>
                </c:pt>
              </c:numCache>
            </c:numRef>
          </c:yVal>
          <c:smooth val="0"/>
          <c:extLst>
            <c:ext xmlns:c16="http://schemas.microsoft.com/office/drawing/2014/chart" uri="{C3380CC4-5D6E-409C-BE32-E72D297353CC}">
              <c16:uniqueId val="{00000000-2AA8-4AB8-B665-0EFEB786DD4C}"/>
            </c:ext>
          </c:extLst>
        </c:ser>
        <c:dLbls>
          <c:showLegendKey val="0"/>
          <c:showVal val="0"/>
          <c:showCatName val="0"/>
          <c:showSerName val="0"/>
          <c:showPercent val="0"/>
          <c:showBubbleSize val="0"/>
        </c:dLbls>
        <c:axId val="7328896"/>
        <c:axId val="7302528"/>
      </c:scatterChart>
      <c:valAx>
        <c:axId val="7302528"/>
        <c:scaling>
          <c:orientation val="minMax"/>
        </c:scaling>
        <c:delete val="0"/>
        <c:axPos val="l"/>
        <c:majorGridlines>
          <c:spPr>
            <a:ln w="9528">
              <a:solidFill>
                <a:srgbClr val="C0C0C0"/>
              </a:solidFill>
              <a:prstDash val="solid"/>
              <a:round/>
            </a:ln>
          </c:spPr>
        </c:majorGridlines>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328896"/>
        <c:crosses val="autoZero"/>
        <c:crossBetween val="midCat"/>
      </c:valAx>
      <c:valAx>
        <c:axId val="7328896"/>
        <c:scaling>
          <c:orientation val="minMax"/>
        </c:scaling>
        <c:delete val="0"/>
        <c:axPos val="b"/>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302528"/>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4801113101945E-2"/>
          <c:y val="1.9995958480251243E-2"/>
          <c:w val="0.70785350201077568"/>
          <c:h val="0.93991550084680631"/>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[1]Hex!$K$151:$R$151</c:f>
              <c:numCache>
                <c:formatCode>General</c:formatCode>
                <c:ptCount val="8"/>
                <c:pt idx="1">
                  <c:v>23</c:v>
                </c:pt>
                <c:pt idx="2">
                  <c:v>23</c:v>
                </c:pt>
                <c:pt idx="3">
                  <c:v>26</c:v>
                </c:pt>
                <c:pt idx="4">
                  <c:v>64</c:v>
                </c:pt>
                <c:pt idx="5">
                  <c:v>64</c:v>
                </c:pt>
                <c:pt idx="6">
                  <c:v>67</c:v>
                </c:pt>
                <c:pt idx="7">
                  <c:v>67</c:v>
                </c:pt>
              </c:numCache>
            </c:numRef>
          </c:xVal>
          <c:yVal>
            <c:numRef>
              <c:f>[1]Hex!$K$152:$R$152</c:f>
              <c:numCache>
                <c:formatCode>General</c:formatCode>
                <c:ptCount val="8"/>
                <c:pt idx="0">
                  <c:v>0</c:v>
                </c:pt>
                <c:pt idx="1">
                  <c:v>129</c:v>
                </c:pt>
                <c:pt idx="2">
                  <c:v>138</c:v>
                </c:pt>
                <c:pt idx="3">
                  <c:v>153</c:v>
                </c:pt>
                <c:pt idx="4">
                  <c:v>357</c:v>
                </c:pt>
                <c:pt idx="5">
                  <c:v>385</c:v>
                </c:pt>
                <c:pt idx="6">
                  <c:v>372</c:v>
                </c:pt>
                <c:pt idx="7">
                  <c:v>395</c:v>
                </c:pt>
              </c:numCache>
            </c:numRef>
          </c:yVal>
          <c:smooth val="1"/>
          <c:extLst>
            <c:ext xmlns:c16="http://schemas.microsoft.com/office/drawing/2014/chart" uri="{C3380CC4-5D6E-409C-BE32-E72D297353CC}">
              <c16:uniqueId val="{00000000-4E34-4B5B-AC53-A27E0543728C}"/>
            </c:ext>
          </c:extLst>
        </c:ser>
        <c:dLbls>
          <c:showLegendKey val="0"/>
          <c:showVal val="0"/>
          <c:showCatName val="0"/>
          <c:showSerName val="0"/>
          <c:showPercent val="0"/>
          <c:showBubbleSize val="0"/>
        </c:dLbls>
        <c:axId val="45890560"/>
        <c:axId val="45889024"/>
      </c:scatterChart>
      <c:valAx>
        <c:axId val="45889024"/>
        <c:scaling>
          <c:orientation val="minMax"/>
        </c:scaling>
        <c:delete val="0"/>
        <c:axPos val="l"/>
        <c:majorGridlines>
          <c:spPr>
            <a:ln w="9528">
              <a:solidFill>
                <a:srgbClr val="C0C0C0"/>
              </a:solidFill>
              <a:prstDash val="solid"/>
              <a:round/>
            </a:ln>
          </c:spPr>
        </c:majorGridlines>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45890560"/>
        <c:crosses val="autoZero"/>
        <c:crossBetween val="midCat"/>
      </c:valAx>
      <c:valAx>
        <c:axId val="45890560"/>
        <c:scaling>
          <c:orientation val="minMax"/>
        </c:scaling>
        <c:delete val="0"/>
        <c:axPos val="b"/>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45889024"/>
        <c:crosses val="autoZero"/>
        <c:crossBetween val="midCat"/>
      </c:valAx>
      <c:spPr>
        <a:solidFill>
          <a:srgbClr val="C0C0C0"/>
        </a:solidFill>
        <a:ln w="12600">
          <a:solidFill>
            <a:srgbClr val="808080"/>
          </a:solidFill>
          <a:prstDash val="solid"/>
          <a:round/>
        </a:ln>
      </c:spPr>
    </c:plotArea>
    <c:legend>
      <c:legendPos val="r"/>
      <c:overlay val="0"/>
      <c:spPr>
        <a:solidFill>
          <a:srgbClr val="202020"/>
        </a:solidFill>
        <a:ln w="9528">
          <a:solidFill>
            <a:srgbClr val="C0C0C0"/>
          </a:solidFill>
          <a:prstDash val="solid"/>
          <a:round/>
        </a:ln>
      </c:spPr>
      <c:txPr>
        <a:bodyPr lIns="0" tIns="0" rIns="0" bIns="0"/>
        <a:lstStyle/>
        <a:p>
          <a:pPr marL="0" marR="0" indent="0"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legend>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3231957939378E-2"/>
          <c:y val="1.9823672869901374E-2"/>
          <c:w val="0.96006004510644838"/>
          <c:h val="0.96016862752076482"/>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[1]Hex!$F$227</c:f>
              <c:numCache>
                <c:formatCode>General</c:formatCode>
                <c:ptCount val="1"/>
                <c:pt idx="0">
                  <c:v>0</c:v>
                </c:pt>
              </c:numCache>
            </c:numRef>
          </c:xVal>
          <c:yVal>
            <c:numRef>
              <c:f>[1]Hex!$E$227</c:f>
              <c:numCache>
                <c:formatCode>General</c:formatCode>
                <c:ptCount val="1"/>
                <c:pt idx="0">
                  <c:v>1</c:v>
                </c:pt>
              </c:numCache>
            </c:numRef>
          </c:yVal>
          <c:smooth val="1"/>
          <c:extLst>
            <c:ext xmlns:c16="http://schemas.microsoft.com/office/drawing/2014/chart" uri="{C3380CC4-5D6E-409C-BE32-E72D297353CC}">
              <c16:uniqueId val="{00000000-94B6-4A5C-9223-B8EC6834A440}"/>
            </c:ext>
          </c:extLst>
        </c:ser>
        <c:dLbls>
          <c:showLegendKey val="0"/>
          <c:showVal val="0"/>
          <c:showCatName val="0"/>
          <c:showSerName val="0"/>
          <c:showPercent val="0"/>
          <c:showBubbleSize val="0"/>
        </c:dLbls>
        <c:axId val="45934080"/>
        <c:axId val="45932544"/>
      </c:scatterChart>
      <c:valAx>
        <c:axId val="45932544"/>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34080"/>
        <c:crosses val="autoZero"/>
        <c:crossBetween val="midCat"/>
      </c:valAx>
      <c:valAx>
        <c:axId val="45934080"/>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32544"/>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2868599822287E-2"/>
          <c:y val="1.966078368791924E-2"/>
          <c:w val="0.95997941755848926"/>
          <c:h val="0.9601007734566519"/>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[1]Hex!$F$239</c:f>
              <c:numCache>
                <c:formatCode>General</c:formatCode>
                <c:ptCount val="1"/>
                <c:pt idx="0">
                  <c:v>0</c:v>
                </c:pt>
              </c:numCache>
            </c:numRef>
          </c:xVal>
          <c:yVal>
            <c:numRef>
              <c:f>[1]Hex!$E$239</c:f>
              <c:numCache>
                <c:formatCode>General</c:formatCode>
                <c:ptCount val="1"/>
                <c:pt idx="0">
                  <c:v>1</c:v>
                </c:pt>
              </c:numCache>
            </c:numRef>
          </c:yVal>
          <c:smooth val="1"/>
          <c:extLst>
            <c:ext xmlns:c16="http://schemas.microsoft.com/office/drawing/2014/chart" uri="{C3380CC4-5D6E-409C-BE32-E72D297353CC}">
              <c16:uniqueId val="{00000000-243F-4215-ABFC-DE209FBAFE38}"/>
            </c:ext>
          </c:extLst>
        </c:ser>
        <c:dLbls>
          <c:showLegendKey val="0"/>
          <c:showVal val="0"/>
          <c:showCatName val="0"/>
          <c:showSerName val="0"/>
          <c:showPercent val="0"/>
          <c:showBubbleSize val="0"/>
        </c:dLbls>
        <c:axId val="45522304"/>
        <c:axId val="45520768"/>
      </c:scatterChart>
      <c:valAx>
        <c:axId val="45520768"/>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522304"/>
        <c:crosses val="autoZero"/>
        <c:crossBetween val="midCat"/>
      </c:valAx>
      <c:valAx>
        <c:axId val="45522304"/>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520768"/>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3231957939378E-2"/>
          <c:y val="1.9932524887194845E-2"/>
          <c:w val="0.96006004510644838"/>
          <c:h val="0.95994710581682752"/>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[1]Hex!$F$251</c:f>
              <c:numCache>
                <c:formatCode>General</c:formatCode>
                <c:ptCount val="1"/>
                <c:pt idx="0">
                  <c:v>0</c:v>
                </c:pt>
              </c:numCache>
            </c:numRef>
          </c:xVal>
          <c:yVal>
            <c:numRef>
              <c:f>[1]Hex!$E$251</c:f>
              <c:numCache>
                <c:formatCode>General</c:formatCode>
                <c:ptCount val="1"/>
                <c:pt idx="0">
                  <c:v>1</c:v>
                </c:pt>
              </c:numCache>
            </c:numRef>
          </c:yVal>
          <c:smooth val="1"/>
          <c:extLst>
            <c:ext xmlns:c16="http://schemas.microsoft.com/office/drawing/2014/chart" uri="{C3380CC4-5D6E-409C-BE32-E72D297353CC}">
              <c16:uniqueId val="{00000000-73E8-4C4E-B843-56E2FD0FAEDA}"/>
            </c:ext>
          </c:extLst>
        </c:ser>
        <c:dLbls>
          <c:showLegendKey val="0"/>
          <c:showVal val="0"/>
          <c:showCatName val="0"/>
          <c:showSerName val="0"/>
          <c:showPercent val="0"/>
          <c:showBubbleSize val="0"/>
        </c:dLbls>
        <c:axId val="45942272"/>
        <c:axId val="45940736"/>
      </c:scatterChart>
      <c:valAx>
        <c:axId val="45940736"/>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42272"/>
        <c:crosses val="autoZero"/>
        <c:crossBetween val="midCat"/>
      </c:valAx>
      <c:valAx>
        <c:axId val="45942272"/>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40736"/>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28162968382231E-2"/>
          <c:y val="1.976626403668329E-2"/>
          <c:w val="0.96006865437831934"/>
          <c:h val="0.95990284600220022"/>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[1]Hex!$F$263</c:f>
              <c:numCache>
                <c:formatCode>General</c:formatCode>
                <c:ptCount val="1"/>
                <c:pt idx="0">
                  <c:v>0</c:v>
                </c:pt>
              </c:numCache>
            </c:numRef>
          </c:xVal>
          <c:yVal>
            <c:numRef>
              <c:f>[1]Hex!$E$263</c:f>
              <c:numCache>
                <c:formatCode>General</c:formatCode>
                <c:ptCount val="1"/>
                <c:pt idx="0">
                  <c:v>0.95890410958904104</c:v>
                </c:pt>
              </c:numCache>
            </c:numRef>
          </c:yVal>
          <c:smooth val="1"/>
          <c:extLst>
            <c:ext xmlns:c16="http://schemas.microsoft.com/office/drawing/2014/chart" uri="{C3380CC4-5D6E-409C-BE32-E72D297353CC}">
              <c16:uniqueId val="{00000000-FBFF-45E9-AA12-7450E29B9CF8}"/>
            </c:ext>
          </c:extLst>
        </c:ser>
        <c:dLbls>
          <c:showLegendKey val="0"/>
          <c:showVal val="0"/>
          <c:showCatName val="0"/>
          <c:showSerName val="0"/>
          <c:showPercent val="0"/>
          <c:showBubbleSize val="0"/>
        </c:dLbls>
        <c:axId val="46009728"/>
        <c:axId val="46008192"/>
      </c:scatterChart>
      <c:valAx>
        <c:axId val="46008192"/>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6009728"/>
        <c:crosses val="autoZero"/>
        <c:crossBetween val="midCat"/>
      </c:valAx>
      <c:valAx>
        <c:axId val="46009728"/>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6008192"/>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11</xdr:col>
      <xdr:colOff>142554</xdr:colOff>
      <xdr:row>177</xdr:row>
      <xdr:rowOff>64675</xdr:rowOff>
    </xdr:from>
    <xdr:ext cx="6619707" cy="4234677"/>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11</xdr:col>
      <xdr:colOff>133228</xdr:colOff>
      <xdr:row>151</xdr:row>
      <xdr:rowOff>93844</xdr:rowOff>
    </xdr:from>
    <xdr:ext cx="6619707" cy="4251228"/>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9</xdr:col>
      <xdr:colOff>142920</xdr:colOff>
      <xdr:row>110</xdr:row>
      <xdr:rowOff>141759</xdr:rowOff>
    </xdr:from>
    <xdr:ext cx="6619341" cy="4077675"/>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5</xdr:col>
      <xdr:colOff>930219</xdr:colOff>
      <xdr:row>223</xdr:row>
      <xdr:rowOff>71533</xdr:rowOff>
    </xdr:from>
    <xdr:ext cx="4819710" cy="2304013"/>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5</xdr:col>
      <xdr:colOff>930219</xdr:colOff>
      <xdr:row>235</xdr:row>
      <xdr:rowOff>150510</xdr:rowOff>
    </xdr:from>
    <xdr:ext cx="4809926" cy="2208916"/>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5</xdr:col>
      <xdr:colOff>930219</xdr:colOff>
      <xdr:row>247</xdr:row>
      <xdr:rowOff>124175</xdr:rowOff>
    </xdr:from>
    <xdr:ext cx="4819710" cy="2283805"/>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5</xdr:col>
      <xdr:colOff>911199</xdr:colOff>
      <xdr:row>259</xdr:row>
      <xdr:rowOff>84517</xdr:rowOff>
    </xdr:from>
    <xdr:ext cx="4838730" cy="2295326"/>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1</xdr:col>
      <xdr:colOff>365</xdr:colOff>
      <xdr:row>175</xdr:row>
      <xdr:rowOff>8321</xdr:rowOff>
    </xdr:from>
    <xdr:ext cx="180319" cy="147949"/>
    <xdr:pic>
      <xdr:nvPicPr>
        <xdr:cNvPr id="2"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6678321"/>
          <a:ext cx="180319" cy="147949"/>
        </a:xfrm>
        <a:prstGeom prst="rect">
          <a:avLst/>
        </a:prstGeom>
        <a:noFill/>
        <a:ln>
          <a:noFill/>
        </a:ln>
      </xdr:spPr>
    </xdr:pic>
    <xdr:clientData/>
  </xdr:oneCellAnchor>
  <xdr:oneCellAnchor>
    <xdr:from>
      <xdr:col>1</xdr:col>
      <xdr:colOff>365</xdr:colOff>
      <xdr:row>176</xdr:row>
      <xdr:rowOff>7955</xdr:rowOff>
    </xdr:from>
    <xdr:ext cx="180319" cy="148681"/>
    <xdr:pic>
      <xdr:nvPicPr>
        <xdr:cNvPr id="3"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6830355"/>
          <a:ext cx="180319" cy="148681"/>
        </a:xfrm>
        <a:prstGeom prst="rect">
          <a:avLst/>
        </a:prstGeom>
        <a:noFill/>
        <a:ln>
          <a:noFill/>
        </a:ln>
      </xdr:spPr>
    </xdr:pic>
    <xdr:clientData/>
  </xdr:oneCellAnchor>
  <xdr:oneCellAnchor>
    <xdr:from>
      <xdr:col>1</xdr:col>
      <xdr:colOff>365</xdr:colOff>
      <xdr:row>173</xdr:row>
      <xdr:rowOff>8321</xdr:rowOff>
    </xdr:from>
    <xdr:ext cx="180319" cy="147949"/>
    <xdr:pic>
      <xdr:nvPicPr>
        <xdr:cNvPr id="4"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373521"/>
          <a:ext cx="180319" cy="147949"/>
        </a:xfrm>
        <a:prstGeom prst="rect">
          <a:avLst/>
        </a:prstGeom>
        <a:noFill/>
        <a:ln>
          <a:noFill/>
        </a:ln>
      </xdr:spPr>
    </xdr:pic>
    <xdr:clientData/>
  </xdr:oneCellAnchor>
  <xdr:oneCellAnchor>
    <xdr:from>
      <xdr:col>1</xdr:col>
      <xdr:colOff>365</xdr:colOff>
      <xdr:row>174</xdr:row>
      <xdr:rowOff>7955</xdr:rowOff>
    </xdr:from>
    <xdr:ext cx="180319" cy="148681"/>
    <xdr:pic>
      <xdr:nvPicPr>
        <xdr:cNvPr id="5"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6525555"/>
          <a:ext cx="180319" cy="148681"/>
        </a:xfrm>
        <a:prstGeom prst="rect">
          <a:avLst/>
        </a:prstGeom>
        <a:noFill/>
        <a:ln>
          <a:noFill/>
        </a:ln>
      </xdr:spPr>
    </xdr:pic>
    <xdr:clientData/>
  </xdr:oneCellAnchor>
  <xdr:oneCellAnchor>
    <xdr:from>
      <xdr:col>1</xdr:col>
      <xdr:colOff>365</xdr:colOff>
      <xdr:row>179</xdr:row>
      <xdr:rowOff>8321</xdr:rowOff>
    </xdr:from>
    <xdr:ext cx="180319" cy="147949"/>
    <xdr:pic>
      <xdr:nvPicPr>
        <xdr:cNvPr id="6"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287921"/>
          <a:ext cx="180319" cy="147949"/>
        </a:xfrm>
        <a:prstGeom prst="rect">
          <a:avLst/>
        </a:prstGeom>
        <a:noFill/>
        <a:ln>
          <a:noFill/>
        </a:ln>
      </xdr:spPr>
    </xdr:pic>
    <xdr:clientData/>
  </xdr:oneCellAnchor>
  <xdr:oneCellAnchor>
    <xdr:from>
      <xdr:col>1</xdr:col>
      <xdr:colOff>365</xdr:colOff>
      <xdr:row>180</xdr:row>
      <xdr:rowOff>7955</xdr:rowOff>
    </xdr:from>
    <xdr:ext cx="180319" cy="147584"/>
    <xdr:pic>
      <xdr:nvPicPr>
        <xdr:cNvPr id="7"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7439955"/>
          <a:ext cx="180319" cy="147584"/>
        </a:xfrm>
        <a:prstGeom prst="rect">
          <a:avLst/>
        </a:prstGeom>
        <a:noFill/>
        <a:ln>
          <a:noFill/>
        </a:ln>
      </xdr:spPr>
    </xdr:pic>
    <xdr:clientData/>
  </xdr:oneCellAnchor>
  <xdr:oneCellAnchor>
    <xdr:from>
      <xdr:col>1</xdr:col>
      <xdr:colOff>365</xdr:colOff>
      <xdr:row>177</xdr:row>
      <xdr:rowOff>8321</xdr:rowOff>
    </xdr:from>
    <xdr:ext cx="180319" cy="147949"/>
    <xdr:pic>
      <xdr:nvPicPr>
        <xdr:cNvPr id="8"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983121"/>
          <a:ext cx="180319" cy="147949"/>
        </a:xfrm>
        <a:prstGeom prst="rect">
          <a:avLst/>
        </a:prstGeom>
        <a:noFill/>
        <a:ln>
          <a:noFill/>
        </a:ln>
      </xdr:spPr>
    </xdr:pic>
    <xdr:clientData/>
  </xdr:oneCellAnchor>
  <xdr:oneCellAnchor>
    <xdr:from>
      <xdr:col>1</xdr:col>
      <xdr:colOff>365</xdr:colOff>
      <xdr:row>178</xdr:row>
      <xdr:rowOff>7955</xdr:rowOff>
    </xdr:from>
    <xdr:ext cx="180319" cy="148315"/>
    <xdr:pic>
      <xdr:nvPicPr>
        <xdr:cNvPr id="9"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135155"/>
          <a:ext cx="180319" cy="148315"/>
        </a:xfrm>
        <a:prstGeom prst="rect">
          <a:avLst/>
        </a:prstGeom>
        <a:noFill/>
        <a:ln>
          <a:noFill/>
        </a:ln>
      </xdr:spPr>
    </xdr:pic>
    <xdr:clientData/>
  </xdr:oneCellAnchor>
  <xdr:oneCellAnchor>
    <xdr:from>
      <xdr:col>1</xdr:col>
      <xdr:colOff>365</xdr:colOff>
      <xdr:row>183</xdr:row>
      <xdr:rowOff>0</xdr:rowOff>
    </xdr:from>
    <xdr:ext cx="180319" cy="155905"/>
    <xdr:pic>
      <xdr:nvPicPr>
        <xdr:cNvPr id="10"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889200"/>
          <a:ext cx="180319" cy="155905"/>
        </a:xfrm>
        <a:prstGeom prst="rect">
          <a:avLst/>
        </a:prstGeom>
        <a:noFill/>
        <a:ln>
          <a:noFill/>
        </a:ln>
      </xdr:spPr>
    </xdr:pic>
    <xdr:clientData/>
  </xdr:oneCellAnchor>
  <xdr:oneCellAnchor>
    <xdr:from>
      <xdr:col>1</xdr:col>
      <xdr:colOff>365</xdr:colOff>
      <xdr:row>184</xdr:row>
      <xdr:rowOff>365</xdr:rowOff>
    </xdr:from>
    <xdr:ext cx="180319" cy="155173"/>
    <xdr:pic>
      <xdr:nvPicPr>
        <xdr:cNvPr id="11"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041965"/>
          <a:ext cx="180319" cy="155173"/>
        </a:xfrm>
        <a:prstGeom prst="rect">
          <a:avLst/>
        </a:prstGeom>
        <a:noFill/>
        <a:ln>
          <a:noFill/>
        </a:ln>
      </xdr:spPr>
    </xdr:pic>
    <xdr:clientData/>
  </xdr:oneCellAnchor>
  <xdr:oneCellAnchor>
    <xdr:from>
      <xdr:col>1</xdr:col>
      <xdr:colOff>365</xdr:colOff>
      <xdr:row>181</xdr:row>
      <xdr:rowOff>365</xdr:rowOff>
    </xdr:from>
    <xdr:ext cx="180319" cy="155173"/>
    <xdr:pic>
      <xdr:nvPicPr>
        <xdr:cNvPr id="12"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7584765"/>
          <a:ext cx="180319" cy="155173"/>
        </a:xfrm>
        <a:prstGeom prst="rect">
          <a:avLst/>
        </a:prstGeom>
        <a:noFill/>
        <a:ln>
          <a:noFill/>
        </a:ln>
      </xdr:spPr>
    </xdr:pic>
    <xdr:clientData/>
  </xdr:oneCellAnchor>
  <xdr:oneCellAnchor>
    <xdr:from>
      <xdr:col>1</xdr:col>
      <xdr:colOff>365</xdr:colOff>
      <xdr:row>182</xdr:row>
      <xdr:rowOff>0</xdr:rowOff>
    </xdr:from>
    <xdr:ext cx="180319" cy="155539"/>
    <xdr:pic>
      <xdr:nvPicPr>
        <xdr:cNvPr id="13"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736800"/>
          <a:ext cx="180319" cy="155539"/>
        </a:xfrm>
        <a:prstGeom prst="rect">
          <a:avLst/>
        </a:prstGeom>
        <a:noFill/>
        <a:ln>
          <a:noFill/>
        </a:ln>
      </xdr:spPr>
    </xdr:pic>
    <xdr:clientData/>
  </xdr:oneCellAnchor>
  <xdr:oneCellAnchor>
    <xdr:from>
      <xdr:col>1</xdr:col>
      <xdr:colOff>365</xdr:colOff>
      <xdr:row>187</xdr:row>
      <xdr:rowOff>0</xdr:rowOff>
    </xdr:from>
    <xdr:ext cx="180319" cy="155905"/>
    <xdr:pic>
      <xdr:nvPicPr>
        <xdr:cNvPr id="14"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8498800"/>
          <a:ext cx="180319" cy="155905"/>
        </a:xfrm>
        <a:prstGeom prst="rect">
          <a:avLst/>
        </a:prstGeom>
        <a:noFill/>
        <a:ln>
          <a:noFill/>
        </a:ln>
      </xdr:spPr>
    </xdr:pic>
    <xdr:clientData/>
  </xdr:oneCellAnchor>
  <xdr:oneCellAnchor>
    <xdr:from>
      <xdr:col>1</xdr:col>
      <xdr:colOff>365</xdr:colOff>
      <xdr:row>188</xdr:row>
      <xdr:rowOff>365</xdr:rowOff>
    </xdr:from>
    <xdr:ext cx="180319" cy="155173"/>
    <xdr:pic>
      <xdr:nvPicPr>
        <xdr:cNvPr id="15"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651565"/>
          <a:ext cx="180319" cy="155173"/>
        </a:xfrm>
        <a:prstGeom prst="rect">
          <a:avLst/>
        </a:prstGeom>
        <a:noFill/>
        <a:ln>
          <a:noFill/>
        </a:ln>
      </xdr:spPr>
    </xdr:pic>
    <xdr:clientData/>
  </xdr:oneCellAnchor>
  <xdr:oneCellAnchor>
    <xdr:from>
      <xdr:col>1</xdr:col>
      <xdr:colOff>365</xdr:colOff>
      <xdr:row>185</xdr:row>
      <xdr:rowOff>0</xdr:rowOff>
    </xdr:from>
    <xdr:ext cx="180319" cy="155905"/>
    <xdr:pic>
      <xdr:nvPicPr>
        <xdr:cNvPr id="16"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8194000"/>
          <a:ext cx="180319" cy="155905"/>
        </a:xfrm>
        <a:prstGeom prst="rect">
          <a:avLst/>
        </a:prstGeom>
        <a:noFill/>
        <a:ln>
          <a:noFill/>
        </a:ln>
      </xdr:spPr>
    </xdr:pic>
    <xdr:clientData/>
  </xdr:oneCellAnchor>
  <xdr:oneCellAnchor>
    <xdr:from>
      <xdr:col>1</xdr:col>
      <xdr:colOff>365</xdr:colOff>
      <xdr:row>186</xdr:row>
      <xdr:rowOff>365</xdr:rowOff>
    </xdr:from>
    <xdr:ext cx="180319" cy="155173"/>
    <xdr:pic>
      <xdr:nvPicPr>
        <xdr:cNvPr id="17"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8346765"/>
          <a:ext cx="180319" cy="155173"/>
        </a:xfrm>
        <a:prstGeom prst="rect">
          <a:avLst/>
        </a:prstGeom>
        <a:noFill/>
        <a:ln>
          <a:noFill/>
        </a:ln>
      </xdr:spPr>
    </xdr:pic>
    <xdr:clientData/>
  </xdr:oneCellAnchor>
  <xdr:oneCellAnchor>
    <xdr:from>
      <xdr:col>1</xdr:col>
      <xdr:colOff>365</xdr:colOff>
      <xdr:row>3</xdr:row>
      <xdr:rowOff>7955</xdr:rowOff>
    </xdr:from>
    <xdr:ext cx="180319" cy="148681"/>
    <xdr:pic>
      <xdr:nvPicPr>
        <xdr:cNvPr id="18" name="fly"/>
        <xdr:cNvPicPr>
          <a:picLocks noChangeAspect="1"/>
        </xdr:cNvPicPr>
      </xdr:nvPicPr>
      <xdr:blipFill>
        <a:blip xmlns:r="http://schemas.openxmlformats.org/officeDocument/2006/relationships" r:embed="rId5" cstate="print">
          <a:alphaModFix/>
          <a:lum/>
        </a:blip>
        <a:srcRect/>
        <a:stretch>
          <a:fillRect/>
        </a:stretch>
      </xdr:blipFill>
      <xdr:spPr>
        <a:xfrm>
          <a:off x="790940" y="465155"/>
          <a:ext cx="180319" cy="148681"/>
        </a:xfrm>
        <a:prstGeom prst="rect">
          <a:avLst/>
        </a:prstGeom>
        <a:noFill/>
        <a:ln>
          <a:noFill/>
        </a:ln>
      </xdr:spPr>
    </xdr:pic>
    <xdr:clientData/>
  </xdr:oneCellAnchor>
  <xdr:oneCellAnchor>
    <xdr:from>
      <xdr:col>1</xdr:col>
      <xdr:colOff>365</xdr:colOff>
      <xdr:row>21</xdr:row>
      <xdr:rowOff>7955</xdr:rowOff>
    </xdr:from>
    <xdr:ext cx="180319" cy="148681"/>
    <xdr:pic>
      <xdr:nvPicPr>
        <xdr:cNvPr id="19" name="fly"/>
        <xdr:cNvPicPr>
          <a:picLocks noChangeAspect="1"/>
        </xdr:cNvPicPr>
      </xdr:nvPicPr>
      <xdr:blipFill>
        <a:blip xmlns:r="http://schemas.openxmlformats.org/officeDocument/2006/relationships" r:embed="rId5" cstate="print">
          <a:alphaModFix/>
          <a:lum/>
        </a:blip>
        <a:srcRect/>
        <a:stretch>
          <a:fillRect/>
        </a:stretch>
      </xdr:blipFill>
      <xdr:spPr>
        <a:xfrm>
          <a:off x="790940" y="3208355"/>
          <a:ext cx="180319" cy="148681"/>
        </a:xfrm>
        <a:prstGeom prst="rect">
          <a:avLst/>
        </a:prstGeom>
        <a:noFill/>
        <a:ln>
          <a:noFill/>
        </a:ln>
      </xdr:spPr>
    </xdr:pic>
    <xdr:clientData/>
  </xdr:oneCellAnchor>
  <xdr:oneCellAnchor>
    <xdr:from>
      <xdr:col>1</xdr:col>
      <xdr:colOff>365</xdr:colOff>
      <xdr:row>9</xdr:row>
      <xdr:rowOff>7955</xdr:rowOff>
    </xdr:from>
    <xdr:ext cx="180319" cy="148315"/>
    <xdr:pic>
      <xdr:nvPicPr>
        <xdr:cNvPr id="20" name="fish"/>
        <xdr:cNvPicPr>
          <a:picLocks noChangeAspect="1"/>
        </xdr:cNvPicPr>
      </xdr:nvPicPr>
      <xdr:blipFill>
        <a:blip xmlns:r="http://schemas.openxmlformats.org/officeDocument/2006/relationships" r:embed="rId6" cstate="print">
          <a:alphaModFix/>
          <a:lum/>
        </a:blip>
        <a:srcRect/>
        <a:stretch>
          <a:fillRect/>
        </a:stretch>
      </xdr:blipFill>
      <xdr:spPr>
        <a:xfrm>
          <a:off x="790940" y="1379555"/>
          <a:ext cx="180319" cy="148315"/>
        </a:xfrm>
        <a:prstGeom prst="rect">
          <a:avLst/>
        </a:prstGeom>
        <a:noFill/>
        <a:ln>
          <a:noFill/>
        </a:ln>
      </xdr:spPr>
    </xdr:pic>
    <xdr:clientData/>
  </xdr:oneCellAnchor>
  <xdr:oneCellAnchor>
    <xdr:from>
      <xdr:col>1</xdr:col>
      <xdr:colOff>365</xdr:colOff>
      <xdr:row>15</xdr:row>
      <xdr:rowOff>8321</xdr:rowOff>
    </xdr:from>
    <xdr:ext cx="180319" cy="147949"/>
    <xdr:pic>
      <xdr:nvPicPr>
        <xdr:cNvPr id="21" name="octo"/>
        <xdr:cNvPicPr>
          <a:picLocks noChangeAspect="1"/>
        </xdr:cNvPicPr>
      </xdr:nvPicPr>
      <xdr:blipFill>
        <a:blip xmlns:r="http://schemas.openxmlformats.org/officeDocument/2006/relationships" r:embed="rId7" cstate="print">
          <a:alphaModFix/>
          <a:lum/>
        </a:blip>
        <a:srcRect/>
        <a:stretch>
          <a:fillRect/>
        </a:stretch>
      </xdr:blipFill>
      <xdr:spPr>
        <a:xfrm>
          <a:off x="790940" y="2294321"/>
          <a:ext cx="180319" cy="147949"/>
        </a:xfrm>
        <a:prstGeom prst="rect">
          <a:avLst/>
        </a:prstGeom>
        <a:noFill/>
        <a:ln>
          <a:noFill/>
        </a:ln>
      </xdr:spPr>
    </xdr:pic>
    <xdr:clientData/>
  </xdr:oneCellAnchor>
  <xdr:oneCellAnchor>
    <xdr:from>
      <xdr:col>1</xdr:col>
      <xdr:colOff>365</xdr:colOff>
      <xdr:row>27</xdr:row>
      <xdr:rowOff>7955</xdr:rowOff>
    </xdr:from>
    <xdr:ext cx="180319" cy="148315"/>
    <xdr:pic>
      <xdr:nvPicPr>
        <xdr:cNvPr id="22" name="fly"/>
        <xdr:cNvPicPr>
          <a:picLocks noChangeAspect="1"/>
        </xdr:cNvPicPr>
      </xdr:nvPicPr>
      <xdr:blipFill>
        <a:blip xmlns:r="http://schemas.openxmlformats.org/officeDocument/2006/relationships" r:embed="rId5" cstate="print">
          <a:alphaModFix/>
          <a:lum/>
        </a:blip>
        <a:srcRect/>
        <a:stretch>
          <a:fillRect/>
        </a:stretch>
      </xdr:blipFill>
      <xdr:spPr>
        <a:xfrm>
          <a:off x="790940" y="4122755"/>
          <a:ext cx="180319" cy="148315"/>
        </a:xfrm>
        <a:prstGeom prst="rect">
          <a:avLst/>
        </a:prstGeom>
        <a:noFill/>
        <a:ln>
          <a:noFill/>
        </a:ln>
      </xdr:spPr>
    </xdr:pic>
    <xdr:clientData/>
  </xdr:oneCellAnchor>
  <xdr:oneCellAnchor>
    <xdr:from>
      <xdr:col>1</xdr:col>
      <xdr:colOff>365</xdr:colOff>
      <xdr:row>33</xdr:row>
      <xdr:rowOff>8321</xdr:rowOff>
    </xdr:from>
    <xdr:ext cx="180319" cy="147949"/>
    <xdr:pic>
      <xdr:nvPicPr>
        <xdr:cNvPr id="23" name="wolf"/>
        <xdr:cNvPicPr>
          <a:picLocks noChangeAspect="1"/>
        </xdr:cNvPicPr>
      </xdr:nvPicPr>
      <xdr:blipFill>
        <a:blip xmlns:r="http://schemas.openxmlformats.org/officeDocument/2006/relationships" r:embed="rId8" cstate="print">
          <a:alphaModFix/>
          <a:lum/>
        </a:blip>
        <a:srcRect/>
        <a:stretch>
          <a:fillRect/>
        </a:stretch>
      </xdr:blipFill>
      <xdr:spPr>
        <a:xfrm>
          <a:off x="790940" y="5037521"/>
          <a:ext cx="180319" cy="147949"/>
        </a:xfrm>
        <a:prstGeom prst="rect">
          <a:avLst/>
        </a:prstGeom>
        <a:noFill/>
        <a:ln>
          <a:noFill/>
        </a:ln>
      </xdr:spPr>
    </xdr:pic>
    <xdr:clientData/>
  </xdr:oneCellAnchor>
  <xdr:oneCellAnchor>
    <xdr:from>
      <xdr:col>1</xdr:col>
      <xdr:colOff>365</xdr:colOff>
      <xdr:row>39</xdr:row>
      <xdr:rowOff>365</xdr:rowOff>
    </xdr:from>
    <xdr:ext cx="180319" cy="155173"/>
    <xdr:pic>
      <xdr:nvPicPr>
        <xdr:cNvPr id="24" name="liz"/>
        <xdr:cNvPicPr>
          <a:picLocks noChangeAspect="1"/>
        </xdr:cNvPicPr>
      </xdr:nvPicPr>
      <xdr:blipFill>
        <a:blip xmlns:r="http://schemas.openxmlformats.org/officeDocument/2006/relationships" r:embed="rId9" cstate="print">
          <a:alphaModFix/>
          <a:lum/>
        </a:blip>
        <a:srcRect/>
        <a:stretch>
          <a:fillRect/>
        </a:stretch>
      </xdr:blipFill>
      <xdr:spPr>
        <a:xfrm>
          <a:off x="790940" y="5943965"/>
          <a:ext cx="180319" cy="155173"/>
        </a:xfrm>
        <a:prstGeom prst="rect">
          <a:avLst/>
        </a:prstGeom>
        <a:noFill/>
        <a:ln>
          <a:noFill/>
        </a:ln>
      </xdr:spPr>
    </xdr:pic>
    <xdr:clientData/>
  </xdr:oneCellAnchor>
  <xdr:oneCellAnchor>
    <xdr:from>
      <xdr:col>1</xdr:col>
      <xdr:colOff>365</xdr:colOff>
      <xdr:row>45</xdr:row>
      <xdr:rowOff>0</xdr:rowOff>
    </xdr:from>
    <xdr:ext cx="180319" cy="155905"/>
    <xdr:pic>
      <xdr:nvPicPr>
        <xdr:cNvPr id="25"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6858000"/>
          <a:ext cx="180319" cy="155905"/>
        </a:xfrm>
        <a:prstGeom prst="rect">
          <a:avLst/>
        </a:prstGeom>
        <a:noFill/>
        <a:ln>
          <a:noFill/>
        </a:ln>
      </xdr:spPr>
    </xdr:pic>
    <xdr:clientData/>
  </xdr:oneCellAnchor>
  <xdr:oneCellAnchor>
    <xdr:from>
      <xdr:col>1</xdr:col>
      <xdr:colOff>365</xdr:colOff>
      <xdr:row>51</xdr:row>
      <xdr:rowOff>365</xdr:rowOff>
    </xdr:from>
    <xdr:ext cx="180319" cy="155173"/>
    <xdr:pic>
      <xdr:nvPicPr>
        <xdr:cNvPr id="26"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7772765"/>
          <a:ext cx="180319" cy="155173"/>
        </a:xfrm>
        <a:prstGeom prst="rect">
          <a:avLst/>
        </a:prstGeom>
        <a:noFill/>
        <a:ln>
          <a:noFill/>
        </a:ln>
      </xdr:spPr>
    </xdr:pic>
    <xdr:clientData/>
  </xdr:oneCellAnchor>
  <xdr:oneCellAnchor>
    <xdr:from>
      <xdr:col>1</xdr:col>
      <xdr:colOff>365</xdr:colOff>
      <xdr:row>63</xdr:row>
      <xdr:rowOff>0</xdr:rowOff>
    </xdr:from>
    <xdr:ext cx="180319" cy="155905"/>
    <xdr:pic>
      <xdr:nvPicPr>
        <xdr:cNvPr id="2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9601200"/>
          <a:ext cx="180319" cy="155905"/>
        </a:xfrm>
        <a:prstGeom prst="rect">
          <a:avLst/>
        </a:prstGeom>
        <a:noFill/>
        <a:ln>
          <a:noFill/>
        </a:ln>
      </xdr:spPr>
    </xdr:pic>
    <xdr:clientData/>
  </xdr:oneCellAnchor>
  <xdr:oneCellAnchor>
    <xdr:from>
      <xdr:col>1</xdr:col>
      <xdr:colOff>365</xdr:colOff>
      <xdr:row>57</xdr:row>
      <xdr:rowOff>365</xdr:rowOff>
    </xdr:from>
    <xdr:ext cx="180319" cy="155173"/>
    <xdr:pic>
      <xdr:nvPicPr>
        <xdr:cNvPr id="28" name="octo"/>
        <xdr:cNvPicPr>
          <a:picLocks noChangeAspect="1"/>
        </xdr:cNvPicPr>
      </xdr:nvPicPr>
      <xdr:blipFill>
        <a:blip xmlns:r="http://schemas.openxmlformats.org/officeDocument/2006/relationships" r:embed="rId7" cstate="print">
          <a:alphaModFix/>
          <a:lum/>
        </a:blip>
        <a:srcRect/>
        <a:stretch>
          <a:fillRect/>
        </a:stretch>
      </xdr:blipFill>
      <xdr:spPr>
        <a:xfrm>
          <a:off x="790940" y="8687165"/>
          <a:ext cx="180319" cy="155173"/>
        </a:xfrm>
        <a:prstGeom prst="rect">
          <a:avLst/>
        </a:prstGeom>
        <a:noFill/>
        <a:ln>
          <a:noFill/>
        </a:ln>
      </xdr:spPr>
    </xdr:pic>
    <xdr:clientData/>
  </xdr:oneCellAnchor>
  <xdr:oneCellAnchor>
    <xdr:from>
      <xdr:col>1</xdr:col>
      <xdr:colOff>365</xdr:colOff>
      <xdr:row>69</xdr:row>
      <xdr:rowOff>0</xdr:rowOff>
    </xdr:from>
    <xdr:ext cx="180319" cy="155539"/>
    <xdr:pic>
      <xdr:nvPicPr>
        <xdr:cNvPr id="29" name="liz"/>
        <xdr:cNvPicPr>
          <a:picLocks noChangeAspect="1"/>
        </xdr:cNvPicPr>
      </xdr:nvPicPr>
      <xdr:blipFill>
        <a:blip xmlns:r="http://schemas.openxmlformats.org/officeDocument/2006/relationships" r:embed="rId9" cstate="print">
          <a:alphaModFix/>
          <a:lum/>
        </a:blip>
        <a:srcRect/>
        <a:stretch>
          <a:fillRect/>
        </a:stretch>
      </xdr:blipFill>
      <xdr:spPr>
        <a:xfrm>
          <a:off x="790940" y="10515600"/>
          <a:ext cx="180319" cy="155539"/>
        </a:xfrm>
        <a:prstGeom prst="rect">
          <a:avLst/>
        </a:prstGeom>
        <a:noFill/>
        <a:ln>
          <a:noFill/>
        </a:ln>
      </xdr:spPr>
    </xdr:pic>
    <xdr:clientData/>
  </xdr:oneCellAnchor>
  <xdr:oneCellAnchor>
    <xdr:from>
      <xdr:col>1</xdr:col>
      <xdr:colOff>365</xdr:colOff>
      <xdr:row>75</xdr:row>
      <xdr:rowOff>8321</xdr:rowOff>
    </xdr:from>
    <xdr:ext cx="180319" cy="147949"/>
    <xdr:pic>
      <xdr:nvPicPr>
        <xdr:cNvPr id="30"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1438321"/>
          <a:ext cx="180319" cy="147949"/>
        </a:xfrm>
        <a:prstGeom prst="rect">
          <a:avLst/>
        </a:prstGeom>
        <a:noFill/>
        <a:ln>
          <a:noFill/>
        </a:ln>
      </xdr:spPr>
    </xdr:pic>
    <xdr:clientData/>
  </xdr:oneCellAnchor>
  <xdr:oneCellAnchor>
    <xdr:from>
      <xdr:col>1</xdr:col>
      <xdr:colOff>365</xdr:colOff>
      <xdr:row>81</xdr:row>
      <xdr:rowOff>8321</xdr:rowOff>
    </xdr:from>
    <xdr:ext cx="180319" cy="148315"/>
    <xdr:pic>
      <xdr:nvPicPr>
        <xdr:cNvPr id="31"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2352721"/>
          <a:ext cx="180319" cy="148315"/>
        </a:xfrm>
        <a:prstGeom prst="rect">
          <a:avLst/>
        </a:prstGeom>
        <a:noFill/>
        <a:ln>
          <a:noFill/>
        </a:ln>
      </xdr:spPr>
    </xdr:pic>
    <xdr:clientData/>
  </xdr:oneCellAnchor>
  <xdr:oneCellAnchor>
    <xdr:from>
      <xdr:col>1</xdr:col>
      <xdr:colOff>365</xdr:colOff>
      <xdr:row>87</xdr:row>
      <xdr:rowOff>7955</xdr:rowOff>
    </xdr:from>
    <xdr:ext cx="180319" cy="148315"/>
    <xdr:pic>
      <xdr:nvPicPr>
        <xdr:cNvPr id="3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13266755"/>
          <a:ext cx="180319" cy="148315"/>
        </a:xfrm>
        <a:prstGeom prst="rect">
          <a:avLst/>
        </a:prstGeom>
        <a:noFill/>
        <a:ln>
          <a:noFill/>
        </a:ln>
      </xdr:spPr>
    </xdr:pic>
    <xdr:clientData/>
  </xdr:oneCellAnchor>
  <xdr:oneCellAnchor>
    <xdr:from>
      <xdr:col>1</xdr:col>
      <xdr:colOff>365</xdr:colOff>
      <xdr:row>93</xdr:row>
      <xdr:rowOff>8321</xdr:rowOff>
    </xdr:from>
    <xdr:ext cx="180319" cy="147949"/>
    <xdr:pic>
      <xdr:nvPicPr>
        <xdr:cNvPr id="33"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4181521"/>
          <a:ext cx="180319" cy="147949"/>
        </a:xfrm>
        <a:prstGeom prst="rect">
          <a:avLst/>
        </a:prstGeom>
        <a:noFill/>
        <a:ln>
          <a:noFill/>
        </a:ln>
      </xdr:spPr>
    </xdr:pic>
    <xdr:clientData/>
  </xdr:oneCellAnchor>
  <xdr:oneCellAnchor>
    <xdr:from>
      <xdr:col>1</xdr:col>
      <xdr:colOff>365</xdr:colOff>
      <xdr:row>99</xdr:row>
      <xdr:rowOff>8321</xdr:rowOff>
    </xdr:from>
    <xdr:ext cx="180319" cy="147949"/>
    <xdr:pic>
      <xdr:nvPicPr>
        <xdr:cNvPr id="34"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5095921"/>
          <a:ext cx="180319" cy="147949"/>
        </a:xfrm>
        <a:prstGeom prst="rect">
          <a:avLst/>
        </a:prstGeom>
        <a:noFill/>
        <a:ln>
          <a:noFill/>
        </a:ln>
      </xdr:spPr>
    </xdr:pic>
    <xdr:clientData/>
  </xdr:oneCellAnchor>
  <xdr:oneCellAnchor>
    <xdr:from>
      <xdr:col>1</xdr:col>
      <xdr:colOff>365</xdr:colOff>
      <xdr:row>105</xdr:row>
      <xdr:rowOff>7955</xdr:rowOff>
    </xdr:from>
    <xdr:ext cx="180319" cy="148681"/>
    <xdr:pic>
      <xdr:nvPicPr>
        <xdr:cNvPr id="35"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6009955"/>
          <a:ext cx="180319" cy="148681"/>
        </a:xfrm>
        <a:prstGeom prst="rect">
          <a:avLst/>
        </a:prstGeom>
        <a:noFill/>
        <a:ln>
          <a:noFill/>
        </a:ln>
      </xdr:spPr>
    </xdr:pic>
    <xdr:clientData/>
  </xdr:oneCellAnchor>
  <xdr:oneCellAnchor>
    <xdr:from>
      <xdr:col>1</xdr:col>
      <xdr:colOff>365</xdr:colOff>
      <xdr:row>111</xdr:row>
      <xdr:rowOff>0</xdr:rowOff>
    </xdr:from>
    <xdr:ext cx="180319" cy="155539"/>
    <xdr:pic>
      <xdr:nvPicPr>
        <xdr:cNvPr id="36"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16916400"/>
          <a:ext cx="180319" cy="155539"/>
        </a:xfrm>
        <a:prstGeom prst="rect">
          <a:avLst/>
        </a:prstGeom>
        <a:noFill/>
        <a:ln>
          <a:noFill/>
        </a:ln>
      </xdr:spPr>
    </xdr:pic>
    <xdr:clientData/>
  </xdr:oneCellAnchor>
  <xdr:oneCellAnchor>
    <xdr:from>
      <xdr:col>1</xdr:col>
      <xdr:colOff>365</xdr:colOff>
      <xdr:row>117</xdr:row>
      <xdr:rowOff>365</xdr:rowOff>
    </xdr:from>
    <xdr:ext cx="180319" cy="155173"/>
    <xdr:pic>
      <xdr:nvPicPr>
        <xdr:cNvPr id="3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17831165"/>
          <a:ext cx="180319" cy="155173"/>
        </a:xfrm>
        <a:prstGeom prst="rect">
          <a:avLst/>
        </a:prstGeom>
        <a:noFill/>
        <a:ln>
          <a:noFill/>
        </a:ln>
      </xdr:spPr>
    </xdr:pic>
    <xdr:clientData/>
  </xdr:oneCellAnchor>
  <xdr:oneCellAnchor>
    <xdr:from>
      <xdr:col>1</xdr:col>
      <xdr:colOff>365</xdr:colOff>
      <xdr:row>123</xdr:row>
      <xdr:rowOff>0</xdr:rowOff>
    </xdr:from>
    <xdr:ext cx="180319" cy="155905"/>
    <xdr:pic>
      <xdr:nvPicPr>
        <xdr:cNvPr id="38"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8745200"/>
          <a:ext cx="180319" cy="155905"/>
        </a:xfrm>
        <a:prstGeom prst="rect">
          <a:avLst/>
        </a:prstGeom>
        <a:noFill/>
        <a:ln>
          <a:noFill/>
        </a:ln>
      </xdr:spPr>
    </xdr:pic>
    <xdr:clientData/>
  </xdr:oneCellAnchor>
  <xdr:oneCellAnchor>
    <xdr:from>
      <xdr:col>1</xdr:col>
      <xdr:colOff>365</xdr:colOff>
      <xdr:row>129</xdr:row>
      <xdr:rowOff>0</xdr:rowOff>
    </xdr:from>
    <xdr:ext cx="180319" cy="155539"/>
    <xdr:pic>
      <xdr:nvPicPr>
        <xdr:cNvPr id="39"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9659600"/>
          <a:ext cx="180319" cy="155539"/>
        </a:xfrm>
        <a:prstGeom prst="rect">
          <a:avLst/>
        </a:prstGeom>
        <a:noFill/>
        <a:ln>
          <a:noFill/>
        </a:ln>
      </xdr:spPr>
    </xdr:pic>
    <xdr:clientData/>
  </xdr:oneCellAnchor>
  <xdr:oneCellAnchor>
    <xdr:from>
      <xdr:col>1</xdr:col>
      <xdr:colOff>365</xdr:colOff>
      <xdr:row>135</xdr:row>
      <xdr:rowOff>365</xdr:rowOff>
    </xdr:from>
    <xdr:ext cx="180319" cy="155173"/>
    <xdr:pic>
      <xdr:nvPicPr>
        <xdr:cNvPr id="40" name="mazin"/>
        <xdr:cNvPicPr>
          <a:picLocks noChangeAspect="1"/>
        </xdr:cNvPicPr>
      </xdr:nvPicPr>
      <xdr:blipFill>
        <a:blip xmlns:r="http://schemas.openxmlformats.org/officeDocument/2006/relationships" r:embed="rId15" cstate="print">
          <a:alphaModFix/>
          <a:lum/>
        </a:blip>
        <a:srcRect/>
        <a:stretch>
          <a:fillRect/>
        </a:stretch>
      </xdr:blipFill>
      <xdr:spPr>
        <a:xfrm>
          <a:off x="790940" y="20574365"/>
          <a:ext cx="180319" cy="155173"/>
        </a:xfrm>
        <a:prstGeom prst="rect">
          <a:avLst/>
        </a:prstGeom>
        <a:noFill/>
        <a:ln>
          <a:noFill/>
        </a:ln>
      </xdr:spPr>
    </xdr:pic>
    <xdr:clientData/>
  </xdr:oneCellAnchor>
  <xdr:oneCellAnchor>
    <xdr:from>
      <xdr:col>1</xdr:col>
      <xdr:colOff>365</xdr:colOff>
      <xdr:row>141</xdr:row>
      <xdr:rowOff>365</xdr:rowOff>
    </xdr:from>
    <xdr:ext cx="180319" cy="155539"/>
    <xdr:pic>
      <xdr:nvPicPr>
        <xdr:cNvPr id="41"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1488765"/>
          <a:ext cx="180319" cy="155539"/>
        </a:xfrm>
        <a:prstGeom prst="rect">
          <a:avLst/>
        </a:prstGeom>
        <a:noFill/>
        <a:ln>
          <a:noFill/>
        </a:ln>
      </xdr:spPr>
    </xdr:pic>
    <xdr:clientData/>
  </xdr:oneCellAnchor>
  <xdr:oneCellAnchor>
    <xdr:from>
      <xdr:col>1</xdr:col>
      <xdr:colOff>365</xdr:colOff>
      <xdr:row>147</xdr:row>
      <xdr:rowOff>7955</xdr:rowOff>
    </xdr:from>
    <xdr:ext cx="180319" cy="148315"/>
    <xdr:pic>
      <xdr:nvPicPr>
        <xdr:cNvPr id="4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2410755"/>
          <a:ext cx="180319" cy="148315"/>
        </a:xfrm>
        <a:prstGeom prst="rect">
          <a:avLst/>
        </a:prstGeom>
        <a:noFill/>
        <a:ln>
          <a:noFill/>
        </a:ln>
      </xdr:spPr>
    </xdr:pic>
    <xdr:clientData/>
  </xdr:oneCellAnchor>
  <xdr:oneCellAnchor>
    <xdr:from>
      <xdr:col>13</xdr:col>
      <xdr:colOff>365</xdr:colOff>
      <xdr:row>56</xdr:row>
      <xdr:rowOff>0</xdr:rowOff>
    </xdr:from>
    <xdr:ext cx="180319" cy="155539"/>
    <xdr:pic>
      <xdr:nvPicPr>
        <xdr:cNvPr id="43" name="fly"/>
        <xdr:cNvPicPr>
          <a:picLocks noChangeAspect="1"/>
        </xdr:cNvPicPr>
      </xdr:nvPicPr>
      <xdr:blipFill>
        <a:blip xmlns:r="http://schemas.openxmlformats.org/officeDocument/2006/relationships" r:embed="rId5" cstate="print">
          <a:alphaModFix/>
          <a:lum/>
        </a:blip>
        <a:srcRect/>
        <a:stretch>
          <a:fillRect/>
        </a:stretch>
      </xdr:blipFill>
      <xdr:spPr>
        <a:xfrm>
          <a:off x="4705715" y="8534400"/>
          <a:ext cx="180319" cy="155539"/>
        </a:xfrm>
        <a:prstGeom prst="rect">
          <a:avLst/>
        </a:prstGeom>
        <a:noFill/>
        <a:ln>
          <a:noFill/>
        </a:ln>
      </xdr:spPr>
    </xdr:pic>
    <xdr:clientData/>
  </xdr:oneCellAnchor>
  <xdr:oneCellAnchor>
    <xdr:from>
      <xdr:col>13</xdr:col>
      <xdr:colOff>365</xdr:colOff>
      <xdr:row>58</xdr:row>
      <xdr:rowOff>0</xdr:rowOff>
    </xdr:from>
    <xdr:ext cx="180319" cy="155539"/>
    <xdr:pic>
      <xdr:nvPicPr>
        <xdr:cNvPr id="44" name="fish"/>
        <xdr:cNvPicPr>
          <a:picLocks noChangeAspect="1"/>
        </xdr:cNvPicPr>
      </xdr:nvPicPr>
      <xdr:blipFill>
        <a:blip xmlns:r="http://schemas.openxmlformats.org/officeDocument/2006/relationships" r:embed="rId6" cstate="print">
          <a:alphaModFix/>
          <a:lum/>
        </a:blip>
        <a:srcRect/>
        <a:stretch>
          <a:fillRect/>
        </a:stretch>
      </xdr:blipFill>
      <xdr:spPr>
        <a:xfrm>
          <a:off x="4705715" y="8839200"/>
          <a:ext cx="180319" cy="155539"/>
        </a:xfrm>
        <a:prstGeom prst="rect">
          <a:avLst/>
        </a:prstGeom>
        <a:noFill/>
        <a:ln>
          <a:noFill/>
        </a:ln>
      </xdr:spPr>
    </xdr:pic>
    <xdr:clientData/>
  </xdr:oneCellAnchor>
  <xdr:oneCellAnchor>
    <xdr:from>
      <xdr:col>12</xdr:col>
      <xdr:colOff>560161</xdr:colOff>
      <xdr:row>49</xdr:row>
      <xdr:rowOff>0</xdr:rowOff>
    </xdr:from>
    <xdr:ext cx="180685" cy="155539"/>
    <xdr:pic>
      <xdr:nvPicPr>
        <xdr:cNvPr id="45" name="wolf"/>
        <xdr:cNvPicPr>
          <a:picLocks noChangeAspect="1"/>
        </xdr:cNvPicPr>
      </xdr:nvPicPr>
      <xdr:blipFill>
        <a:blip xmlns:r="http://schemas.openxmlformats.org/officeDocument/2006/relationships" r:embed="rId8" cstate="print">
          <a:alphaModFix/>
          <a:lum/>
        </a:blip>
        <a:srcRect/>
        <a:stretch>
          <a:fillRect/>
        </a:stretch>
      </xdr:blipFill>
      <xdr:spPr>
        <a:xfrm>
          <a:off x="4474936" y="7467600"/>
          <a:ext cx="180685" cy="155539"/>
        </a:xfrm>
        <a:prstGeom prst="rect">
          <a:avLst/>
        </a:prstGeom>
        <a:noFill/>
        <a:ln>
          <a:noFill/>
        </a:ln>
      </xdr:spPr>
    </xdr:pic>
    <xdr:clientData/>
  </xdr:oneCellAnchor>
  <xdr:oneCellAnchor>
    <xdr:from>
      <xdr:col>12</xdr:col>
      <xdr:colOff>560161</xdr:colOff>
      <xdr:row>53</xdr:row>
      <xdr:rowOff>15819</xdr:rowOff>
    </xdr:from>
    <xdr:ext cx="180685" cy="155173"/>
    <xdr:pic>
      <xdr:nvPicPr>
        <xdr:cNvPr id="46" name="octo"/>
        <xdr:cNvPicPr>
          <a:picLocks noChangeAspect="1"/>
        </xdr:cNvPicPr>
      </xdr:nvPicPr>
      <xdr:blipFill>
        <a:blip xmlns:r="http://schemas.openxmlformats.org/officeDocument/2006/relationships" r:embed="rId7" cstate="print">
          <a:alphaModFix/>
          <a:lum/>
        </a:blip>
        <a:srcRect/>
        <a:stretch>
          <a:fillRect/>
        </a:stretch>
      </xdr:blipFill>
      <xdr:spPr>
        <a:xfrm>
          <a:off x="4474936" y="8093019"/>
          <a:ext cx="180685" cy="155173"/>
        </a:xfrm>
        <a:prstGeom prst="rect">
          <a:avLst/>
        </a:prstGeom>
        <a:noFill/>
        <a:ln>
          <a:noFill/>
        </a:ln>
      </xdr:spPr>
    </xdr:pic>
    <xdr:clientData/>
  </xdr:oneCellAnchor>
  <xdr:oneCellAnchor>
    <xdr:from>
      <xdr:col>12</xdr:col>
      <xdr:colOff>551200</xdr:colOff>
      <xdr:row>55</xdr:row>
      <xdr:rowOff>365</xdr:rowOff>
    </xdr:from>
    <xdr:ext cx="180685" cy="155173"/>
    <xdr:pic>
      <xdr:nvPicPr>
        <xdr:cNvPr id="47" name="liz"/>
        <xdr:cNvPicPr>
          <a:picLocks noChangeAspect="1"/>
        </xdr:cNvPicPr>
      </xdr:nvPicPr>
      <xdr:blipFill>
        <a:blip xmlns:r="http://schemas.openxmlformats.org/officeDocument/2006/relationships" r:embed="rId9" cstate="print">
          <a:alphaModFix/>
          <a:lum/>
        </a:blip>
        <a:srcRect/>
        <a:stretch>
          <a:fillRect/>
        </a:stretch>
      </xdr:blipFill>
      <xdr:spPr>
        <a:xfrm>
          <a:off x="4465975" y="8382365"/>
          <a:ext cx="180685" cy="155173"/>
        </a:xfrm>
        <a:prstGeom prst="rect">
          <a:avLst/>
        </a:prstGeom>
        <a:noFill/>
        <a:ln>
          <a:noFill/>
        </a:ln>
      </xdr:spPr>
    </xdr:pic>
    <xdr:clientData/>
  </xdr:oneCellAnchor>
  <xdr:oneCellAnchor>
    <xdr:from>
      <xdr:col>13</xdr:col>
      <xdr:colOff>365</xdr:colOff>
      <xdr:row>52</xdr:row>
      <xdr:rowOff>0</xdr:rowOff>
    </xdr:from>
    <xdr:ext cx="180319" cy="155905"/>
    <xdr:pic>
      <xdr:nvPicPr>
        <xdr:cNvPr id="48" name="bird"/>
        <xdr:cNvPicPr>
          <a:picLocks noChangeAspect="1"/>
        </xdr:cNvPicPr>
      </xdr:nvPicPr>
      <xdr:blipFill>
        <a:blip xmlns:r="http://schemas.openxmlformats.org/officeDocument/2006/relationships" r:embed="rId10" cstate="print">
          <a:alphaModFix/>
          <a:lum/>
        </a:blip>
        <a:srcRect/>
        <a:stretch>
          <a:fillRect/>
        </a:stretch>
      </xdr:blipFill>
      <xdr:spPr>
        <a:xfrm>
          <a:off x="4705715" y="7924800"/>
          <a:ext cx="180319" cy="155905"/>
        </a:xfrm>
        <a:prstGeom prst="rect">
          <a:avLst/>
        </a:prstGeom>
        <a:noFill/>
        <a:ln>
          <a:noFill/>
        </a:ln>
      </xdr:spPr>
    </xdr:pic>
    <xdr:clientData/>
  </xdr:oneCellAnchor>
  <xdr:oneCellAnchor>
    <xdr:from>
      <xdr:col>13</xdr:col>
      <xdr:colOff>365</xdr:colOff>
      <xdr:row>50</xdr:row>
      <xdr:rowOff>365</xdr:rowOff>
    </xdr:from>
    <xdr:ext cx="180319" cy="155539"/>
    <xdr:pic>
      <xdr:nvPicPr>
        <xdr:cNvPr id="49" name="snake"/>
        <xdr:cNvPicPr>
          <a:picLocks noChangeAspect="1"/>
        </xdr:cNvPicPr>
      </xdr:nvPicPr>
      <xdr:blipFill>
        <a:blip xmlns:r="http://schemas.openxmlformats.org/officeDocument/2006/relationships" r:embed="rId11" cstate="print">
          <a:alphaModFix/>
          <a:lum/>
        </a:blip>
        <a:srcRect/>
        <a:stretch>
          <a:fillRect/>
        </a:stretch>
      </xdr:blipFill>
      <xdr:spPr>
        <a:xfrm>
          <a:off x="4705715" y="7620365"/>
          <a:ext cx="180319" cy="155539"/>
        </a:xfrm>
        <a:prstGeom prst="rect">
          <a:avLst/>
        </a:prstGeom>
        <a:noFill/>
        <a:ln>
          <a:noFill/>
        </a:ln>
      </xdr:spPr>
    </xdr:pic>
    <xdr:clientData/>
  </xdr:oneCellAnchor>
  <xdr:oneCellAnchor>
    <xdr:from>
      <xdr:col>13</xdr:col>
      <xdr:colOff>365</xdr:colOff>
      <xdr:row>54</xdr:row>
      <xdr:rowOff>0</xdr:rowOff>
    </xdr:from>
    <xdr:ext cx="180319" cy="155905"/>
    <xdr:pic>
      <xdr:nvPicPr>
        <xdr:cNvPr id="50" name="eye"/>
        <xdr:cNvPicPr>
          <a:picLocks noChangeAspect="1"/>
        </xdr:cNvPicPr>
      </xdr:nvPicPr>
      <xdr:blipFill>
        <a:blip xmlns:r="http://schemas.openxmlformats.org/officeDocument/2006/relationships" r:embed="rId13" cstate="print">
          <a:alphaModFix/>
          <a:lum/>
        </a:blip>
        <a:srcRect/>
        <a:stretch>
          <a:fillRect/>
        </a:stretch>
      </xdr:blipFill>
      <xdr:spPr>
        <a:xfrm>
          <a:off x="4705715" y="8229600"/>
          <a:ext cx="180319" cy="155905"/>
        </a:xfrm>
        <a:prstGeom prst="rect">
          <a:avLst/>
        </a:prstGeom>
        <a:noFill/>
        <a:ln>
          <a:noFill/>
        </a:ln>
      </xdr:spPr>
    </xdr:pic>
    <xdr:clientData/>
  </xdr:oneCellAnchor>
  <xdr:oneCellAnchor>
    <xdr:from>
      <xdr:col>13</xdr:col>
      <xdr:colOff>365</xdr:colOff>
      <xdr:row>48</xdr:row>
      <xdr:rowOff>365</xdr:rowOff>
    </xdr:from>
    <xdr:ext cx="180319" cy="155173"/>
    <xdr:pic>
      <xdr:nvPicPr>
        <xdr:cNvPr id="51" name="skel"/>
        <xdr:cNvPicPr>
          <a:picLocks noChangeAspect="1"/>
        </xdr:cNvPicPr>
      </xdr:nvPicPr>
      <xdr:blipFill>
        <a:blip xmlns:r="http://schemas.openxmlformats.org/officeDocument/2006/relationships" r:embed="rId14" cstate="print">
          <a:alphaModFix/>
          <a:lum/>
        </a:blip>
        <a:srcRect/>
        <a:stretch>
          <a:fillRect/>
        </a:stretch>
      </xdr:blipFill>
      <xdr:spPr>
        <a:xfrm>
          <a:off x="4705715" y="7315565"/>
          <a:ext cx="180319" cy="155173"/>
        </a:xfrm>
        <a:prstGeom prst="rect">
          <a:avLst/>
        </a:prstGeom>
        <a:noFill/>
        <a:ln>
          <a:noFill/>
        </a:ln>
      </xdr:spPr>
    </xdr:pic>
    <xdr:clientData/>
  </xdr:oneCellAnchor>
  <xdr:oneCellAnchor>
    <xdr:from>
      <xdr:col>12</xdr:col>
      <xdr:colOff>579638</xdr:colOff>
      <xdr:row>51</xdr:row>
      <xdr:rowOff>365</xdr:rowOff>
    </xdr:from>
    <xdr:ext cx="180685" cy="155173"/>
    <xdr:pic>
      <xdr:nvPicPr>
        <xdr:cNvPr id="52" name="grif"/>
        <xdr:cNvPicPr>
          <a:picLocks noChangeAspect="1"/>
        </xdr:cNvPicPr>
      </xdr:nvPicPr>
      <xdr:blipFill>
        <a:blip xmlns:r="http://schemas.openxmlformats.org/officeDocument/2006/relationships" r:embed="rId12" cstate="print">
          <a:alphaModFix/>
          <a:lum/>
        </a:blip>
        <a:srcRect/>
        <a:stretch>
          <a:fillRect/>
        </a:stretch>
      </xdr:blipFill>
      <xdr:spPr>
        <a:xfrm>
          <a:off x="4494413" y="7772765"/>
          <a:ext cx="180685" cy="155173"/>
        </a:xfrm>
        <a:prstGeom prst="rect">
          <a:avLst/>
        </a:prstGeom>
        <a:noFill/>
        <a:ln>
          <a:noFill/>
        </a:ln>
      </xdr:spPr>
    </xdr:pic>
    <xdr:clientData/>
  </xdr:oneCellAnchor>
  <xdr:oneCellAnchor>
    <xdr:from>
      <xdr:col>12</xdr:col>
      <xdr:colOff>560161</xdr:colOff>
      <xdr:row>57</xdr:row>
      <xdr:rowOff>365</xdr:rowOff>
    </xdr:from>
    <xdr:ext cx="180685" cy="155173"/>
    <xdr:pic>
      <xdr:nvPicPr>
        <xdr:cNvPr id="53" name="mazin"/>
        <xdr:cNvPicPr>
          <a:picLocks noChangeAspect="1"/>
        </xdr:cNvPicPr>
      </xdr:nvPicPr>
      <xdr:blipFill>
        <a:blip xmlns:r="http://schemas.openxmlformats.org/officeDocument/2006/relationships" r:embed="rId15" cstate="print">
          <a:alphaModFix/>
          <a:lum/>
        </a:blip>
        <a:srcRect/>
        <a:stretch>
          <a:fillRect/>
        </a:stretch>
      </xdr:blipFill>
      <xdr:spPr>
        <a:xfrm>
          <a:off x="4474936" y="8687165"/>
          <a:ext cx="180685" cy="155173"/>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fl2%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ster"/>
      <sheetName val="Magic"/>
      <sheetName val="Evolve"/>
      <sheetName val="Weapon"/>
      <sheetName val="Treasure"/>
      <sheetName val="Shops"/>
      <sheetName val="Hex"/>
      <sheetName val="FF1"/>
      <sheetName val="neoFFL2"/>
      <sheetName val="Move Selection"/>
    </sheetNames>
    <sheetDataSet>
      <sheetData sheetId="0"/>
      <sheetData sheetId="1"/>
      <sheetData sheetId="2"/>
      <sheetData sheetId="3"/>
      <sheetData sheetId="4"/>
      <sheetData sheetId="5"/>
      <sheetData sheetId="6">
        <row r="147">
          <cell r="L147">
            <v>23</v>
          </cell>
          <cell r="M147">
            <v>23</v>
          </cell>
          <cell r="N147">
            <v>26</v>
          </cell>
          <cell r="O147">
            <v>26</v>
          </cell>
          <cell r="P147">
            <v>64</v>
          </cell>
          <cell r="Q147">
            <v>67</v>
          </cell>
          <cell r="R147">
            <v>67</v>
          </cell>
        </row>
        <row r="148">
          <cell r="K148" t="str">
            <v>Damage=(M1-M2/8)*Mod</v>
          </cell>
          <cell r="L148">
            <v>92</v>
          </cell>
          <cell r="M148">
            <v>101</v>
          </cell>
          <cell r="N148">
            <v>112</v>
          </cell>
          <cell r="O148">
            <v>286</v>
          </cell>
          <cell r="P148">
            <v>721</v>
          </cell>
          <cell r="Q148">
            <v>611</v>
          </cell>
          <cell r="R148">
            <v>623</v>
          </cell>
        </row>
        <row r="151">
          <cell r="L151">
            <v>23</v>
          </cell>
          <cell r="M151">
            <v>23</v>
          </cell>
          <cell r="N151">
            <v>26</v>
          </cell>
          <cell r="O151">
            <v>64</v>
          </cell>
          <cell r="P151">
            <v>64</v>
          </cell>
          <cell r="Q151">
            <v>67</v>
          </cell>
          <cell r="R151">
            <v>67</v>
          </cell>
        </row>
        <row r="152">
          <cell r="K152" t="str">
            <v>Damage=(M1-M2/8)*Mod</v>
          </cell>
          <cell r="L152">
            <v>129</v>
          </cell>
          <cell r="M152">
            <v>138</v>
          </cell>
          <cell r="N152">
            <v>153</v>
          </cell>
          <cell r="O152">
            <v>357</v>
          </cell>
          <cell r="P152">
            <v>385</v>
          </cell>
          <cell r="Q152">
            <v>372</v>
          </cell>
          <cell r="R152">
            <v>395</v>
          </cell>
        </row>
        <row r="227">
          <cell r="E227">
            <v>1</v>
          </cell>
          <cell r="F227">
            <v>0</v>
          </cell>
        </row>
        <row r="239">
          <cell r="E239">
            <v>1</v>
          </cell>
          <cell r="F239">
            <v>0</v>
          </cell>
        </row>
        <row r="251">
          <cell r="E251">
            <v>1</v>
          </cell>
          <cell r="F251">
            <v>0</v>
          </cell>
        </row>
        <row r="263">
          <cell r="E263">
            <v>0.95890410958904104</v>
          </cell>
          <cell r="F263">
            <v>0</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251"/>
  <sheetViews>
    <sheetView workbookViewId="0">
      <pane ySplit="1" topLeftCell="A36" activePane="bottomLeft" state="frozen"/>
      <selection pane="bottomLeft" activeCell="S54" sqref="S54"/>
    </sheetView>
  </sheetViews>
  <sheetFormatPr defaultRowHeight="15"/>
  <cols>
    <col min="6" max="6" width="9.140625" hidden="1" customWidth="1"/>
    <col min="7" max="13" width="9.140625" style="246"/>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4156</v>
      </c>
      <c r="B1" s="1" t="s">
        <v>0</v>
      </c>
      <c r="C1" s="1" t="s">
        <v>4126</v>
      </c>
      <c r="D1" s="1" t="s">
        <v>1568</v>
      </c>
      <c r="E1" s="2" t="s">
        <v>1</v>
      </c>
      <c r="F1" s="3" t="s">
        <v>2</v>
      </c>
      <c r="G1" s="244" t="s">
        <v>1436</v>
      </c>
      <c r="H1" s="244" t="s">
        <v>4127</v>
      </c>
      <c r="I1" s="248" t="s">
        <v>3</v>
      </c>
      <c r="J1" s="248" t="s">
        <v>4</v>
      </c>
      <c r="K1" s="248" t="s">
        <v>5</v>
      </c>
      <c r="L1" s="248" t="s">
        <v>6</v>
      </c>
      <c r="M1" s="248" t="s">
        <v>7</v>
      </c>
      <c r="N1" s="4" t="s">
        <v>8</v>
      </c>
      <c r="O1" s="2" t="s">
        <v>4160</v>
      </c>
      <c r="P1" s="4" t="s">
        <v>4161</v>
      </c>
      <c r="Q1" s="2" t="s">
        <v>4162</v>
      </c>
      <c r="R1" s="4" t="s">
        <v>4163</v>
      </c>
      <c r="S1" s="2" t="s">
        <v>4164</v>
      </c>
      <c r="T1" s="4" t="s">
        <v>4165</v>
      </c>
      <c r="U1" s="2" t="s">
        <v>4166</v>
      </c>
      <c r="V1" s="4" t="s">
        <v>4167</v>
      </c>
      <c r="W1" s="247" t="s">
        <v>4128</v>
      </c>
      <c r="X1" s="247" t="s">
        <v>4139</v>
      </c>
    </row>
    <row r="2" spans="1:24">
      <c r="A2" t="str">
        <f>B2</f>
        <v>Mushroom</v>
      </c>
      <c r="B2" s="5" t="s">
        <v>16</v>
      </c>
      <c r="C2" s="5" t="s">
        <v>10</v>
      </c>
      <c r="D2" s="5" t="s">
        <v>13</v>
      </c>
      <c r="E2" s="6" t="s">
        <v>17</v>
      </c>
      <c r="F2" s="6" t="s">
        <v>18</v>
      </c>
      <c r="G2" s="245" t="s">
        <v>10</v>
      </c>
      <c r="H2" s="245" t="s">
        <v>11</v>
      </c>
      <c r="I2" s="245">
        <v>248</v>
      </c>
      <c r="J2" s="245">
        <v>25</v>
      </c>
      <c r="K2" s="245">
        <v>22</v>
      </c>
      <c r="L2" s="245">
        <v>25</v>
      </c>
      <c r="M2" s="245">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245" t="s">
        <v>10</v>
      </c>
      <c r="H3" s="245" t="s">
        <v>12</v>
      </c>
      <c r="I3" s="245">
        <v>324</v>
      </c>
      <c r="J3" s="245">
        <v>32</v>
      </c>
      <c r="K3" s="245">
        <v>29</v>
      </c>
      <c r="L3" s="245">
        <v>32</v>
      </c>
      <c r="M3" s="245">
        <v>36</v>
      </c>
      <c r="N3" s="6">
        <v>7985</v>
      </c>
      <c r="O3" s="6" t="s">
        <v>19</v>
      </c>
      <c r="P3" s="6" t="s">
        <v>20</v>
      </c>
      <c r="Q3" s="6" t="s">
        <v>21</v>
      </c>
      <c r="R3" s="6" t="s">
        <v>25</v>
      </c>
      <c r="S3" s="6" t="s">
        <v>22</v>
      </c>
      <c r="T3" s="6"/>
      <c r="U3" s="6"/>
      <c r="V3" s="7"/>
    </row>
    <row r="4" spans="1:24">
      <c r="A4" t="str">
        <f t="shared" si="0"/>
        <v>Shiitake</v>
      </c>
      <c r="B4" s="5" t="s">
        <v>26</v>
      </c>
      <c r="C4" s="5" t="s">
        <v>13</v>
      </c>
      <c r="D4" s="5" t="s">
        <v>1431</v>
      </c>
      <c r="E4" s="6" t="s">
        <v>27</v>
      </c>
      <c r="F4" s="6" t="s">
        <v>18</v>
      </c>
      <c r="G4" s="245" t="s">
        <v>10</v>
      </c>
      <c r="H4" s="245" t="s">
        <v>14</v>
      </c>
      <c r="I4" s="245">
        <v>731</v>
      </c>
      <c r="J4" s="245">
        <v>73</v>
      </c>
      <c r="K4" s="245">
        <v>68</v>
      </c>
      <c r="L4" s="245">
        <v>73</v>
      </c>
      <c r="M4" s="245">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1437</v>
      </c>
      <c r="E5" s="9" t="s">
        <v>32</v>
      </c>
      <c r="F5" s="6" t="s">
        <v>18</v>
      </c>
      <c r="G5" s="245" t="s">
        <v>10</v>
      </c>
      <c r="H5" s="245" t="s">
        <v>15</v>
      </c>
      <c r="I5" s="249">
        <v>858</v>
      </c>
      <c r="J5" s="249">
        <v>86</v>
      </c>
      <c r="K5" s="249">
        <v>80</v>
      </c>
      <c r="L5" s="249">
        <v>86</v>
      </c>
      <c r="M5" s="249">
        <v>91</v>
      </c>
      <c r="N5" s="9">
        <v>7991</v>
      </c>
      <c r="O5" s="9" t="s">
        <v>19</v>
      </c>
      <c r="P5" s="9" t="s">
        <v>29</v>
      </c>
      <c r="Q5" s="9" t="s">
        <v>20</v>
      </c>
      <c r="R5" s="9" t="s">
        <v>21</v>
      </c>
      <c r="S5" s="9" t="s">
        <v>25</v>
      </c>
      <c r="T5" s="9" t="s">
        <v>30</v>
      </c>
      <c r="U5" s="9" t="s">
        <v>33</v>
      </c>
      <c r="V5" s="10" t="s">
        <v>22</v>
      </c>
    </row>
    <row r="6" spans="1:24">
      <c r="A6" t="str">
        <f t="shared" si="0"/>
        <v>Flower</v>
      </c>
      <c r="B6" s="11" t="s">
        <v>34</v>
      </c>
      <c r="C6" s="5" t="s">
        <v>1563</v>
      </c>
      <c r="D6" s="5" t="s">
        <v>10</v>
      </c>
      <c r="E6" s="6" t="s">
        <v>35</v>
      </c>
      <c r="F6" s="6" t="s">
        <v>36</v>
      </c>
      <c r="G6" s="245" t="s">
        <v>10</v>
      </c>
      <c r="H6" s="245" t="s">
        <v>9</v>
      </c>
      <c r="I6" s="245">
        <v>81</v>
      </c>
      <c r="J6" s="245">
        <v>8</v>
      </c>
      <c r="K6" s="245">
        <v>6</v>
      </c>
      <c r="L6" s="245">
        <v>10</v>
      </c>
      <c r="M6" s="245">
        <v>8</v>
      </c>
      <c r="N6" s="6">
        <v>7999</v>
      </c>
      <c r="O6" s="6" t="s">
        <v>37</v>
      </c>
      <c r="P6" s="6" t="s">
        <v>38</v>
      </c>
      <c r="Q6" s="6"/>
      <c r="R6" s="6"/>
      <c r="S6" s="6"/>
      <c r="T6" s="6"/>
      <c r="U6" s="6"/>
      <c r="V6" s="7"/>
    </row>
    <row r="7" spans="1:24">
      <c r="A7" t="str">
        <f t="shared" si="0"/>
        <v>P-Flower</v>
      </c>
      <c r="B7" s="5" t="s">
        <v>39</v>
      </c>
      <c r="C7" s="5" t="s">
        <v>10</v>
      </c>
      <c r="D7" s="5" t="s">
        <v>14</v>
      </c>
      <c r="E7" s="6">
        <v>26</v>
      </c>
      <c r="F7" s="6" t="s">
        <v>36</v>
      </c>
      <c r="G7" s="245" t="s">
        <v>10</v>
      </c>
      <c r="H7" s="245" t="s">
        <v>12</v>
      </c>
      <c r="I7" s="245">
        <v>324</v>
      </c>
      <c r="J7" s="245">
        <v>32</v>
      </c>
      <c r="K7" s="245">
        <v>29</v>
      </c>
      <c r="L7" s="245">
        <v>36</v>
      </c>
      <c r="M7" s="245">
        <v>32</v>
      </c>
      <c r="N7" s="6" t="s">
        <v>40</v>
      </c>
      <c r="O7" s="6" t="s">
        <v>41</v>
      </c>
      <c r="P7" s="6" t="s">
        <v>20</v>
      </c>
      <c r="Q7" s="6" t="s">
        <v>21</v>
      </c>
      <c r="R7" s="6" t="s">
        <v>42</v>
      </c>
      <c r="S7" s="6" t="s">
        <v>38</v>
      </c>
      <c r="T7" s="6"/>
      <c r="U7" s="6"/>
      <c r="V7" s="7"/>
    </row>
    <row r="8" spans="1:24">
      <c r="A8" t="str">
        <f t="shared" si="0"/>
        <v>F-Flower</v>
      </c>
      <c r="B8" s="5" t="s">
        <v>43</v>
      </c>
      <c r="C8" s="5" t="s">
        <v>11</v>
      </c>
      <c r="D8" s="5" t="s">
        <v>1528</v>
      </c>
      <c r="E8" s="6">
        <v>39</v>
      </c>
      <c r="F8" s="6" t="s">
        <v>36</v>
      </c>
      <c r="G8" s="245" t="s">
        <v>10</v>
      </c>
      <c r="H8" s="245" t="s">
        <v>13</v>
      </c>
      <c r="I8" s="245">
        <v>614</v>
      </c>
      <c r="J8" s="245">
        <v>61</v>
      </c>
      <c r="K8" s="245">
        <v>57</v>
      </c>
      <c r="L8" s="245">
        <v>66</v>
      </c>
      <c r="M8" s="245">
        <v>61</v>
      </c>
      <c r="N8" s="6" t="s">
        <v>44</v>
      </c>
      <c r="O8" s="6" t="s">
        <v>41</v>
      </c>
      <c r="P8" s="6" t="s">
        <v>20</v>
      </c>
      <c r="Q8" s="6" t="s">
        <v>21</v>
      </c>
      <c r="R8" s="6" t="s">
        <v>45</v>
      </c>
      <c r="S8" s="6" t="s">
        <v>42</v>
      </c>
      <c r="T8" s="6" t="s">
        <v>38</v>
      </c>
      <c r="U8" s="6"/>
      <c r="V8" s="7"/>
    </row>
    <row r="9" spans="1:24">
      <c r="A9" t="str">
        <f t="shared" si="0"/>
        <v>SunPlant</v>
      </c>
      <c r="B9" s="5" t="s">
        <v>46</v>
      </c>
      <c r="C9" s="5" t="s">
        <v>11</v>
      </c>
      <c r="D9" s="5" t="s">
        <v>1431</v>
      </c>
      <c r="E9" s="6" t="s">
        <v>47</v>
      </c>
      <c r="F9" s="6" t="s">
        <v>36</v>
      </c>
      <c r="G9" s="245" t="s">
        <v>10</v>
      </c>
      <c r="H9" s="245" t="s">
        <v>14</v>
      </c>
      <c r="I9" s="245">
        <v>731</v>
      </c>
      <c r="J9" s="245">
        <v>73</v>
      </c>
      <c r="K9" s="245">
        <v>68</v>
      </c>
      <c r="L9" s="245">
        <v>71</v>
      </c>
      <c r="M9" s="245">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1437</v>
      </c>
      <c r="E10" s="9" t="s">
        <v>52</v>
      </c>
      <c r="F10" s="6" t="s">
        <v>36</v>
      </c>
      <c r="G10" s="245" t="s">
        <v>10</v>
      </c>
      <c r="H10" s="245" t="s">
        <v>15</v>
      </c>
      <c r="I10" s="249">
        <v>858</v>
      </c>
      <c r="J10" s="249">
        <v>86</v>
      </c>
      <c r="K10" s="249">
        <v>80</v>
      </c>
      <c r="L10" s="249">
        <v>91</v>
      </c>
      <c r="M10" s="249">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245" t="s">
        <v>10</v>
      </c>
      <c r="H11" s="245" t="s">
        <v>10</v>
      </c>
      <c r="I11" s="245">
        <v>195</v>
      </c>
      <c r="J11" s="245">
        <v>18</v>
      </c>
      <c r="K11" s="245">
        <v>14</v>
      </c>
      <c r="L11" s="245">
        <v>18</v>
      </c>
      <c r="M11" s="245">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245" t="s">
        <v>10</v>
      </c>
      <c r="H12" s="245" t="s">
        <v>11</v>
      </c>
      <c r="I12" s="245">
        <v>263</v>
      </c>
      <c r="J12" s="245">
        <v>25</v>
      </c>
      <c r="K12" s="245">
        <v>20</v>
      </c>
      <c r="L12" s="245">
        <v>25</v>
      </c>
      <c r="M12" s="245">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245" t="s">
        <v>10</v>
      </c>
      <c r="H13" s="245" t="s">
        <v>12</v>
      </c>
      <c r="I13" s="245">
        <v>430</v>
      </c>
      <c r="J13" s="245">
        <v>41</v>
      </c>
      <c r="K13" s="245">
        <v>35</v>
      </c>
      <c r="L13" s="245">
        <v>41</v>
      </c>
      <c r="M13" s="245">
        <v>45</v>
      </c>
      <c r="N13" s="6" t="s">
        <v>64</v>
      </c>
      <c r="O13" s="6" t="s">
        <v>29</v>
      </c>
      <c r="P13" s="6" t="s">
        <v>59</v>
      </c>
      <c r="Q13" s="6" t="s">
        <v>65</v>
      </c>
      <c r="R13" s="6" t="s">
        <v>22</v>
      </c>
      <c r="S13" s="6" t="s">
        <v>60</v>
      </c>
      <c r="T13" s="6"/>
      <c r="U13" s="6"/>
      <c r="V13" s="7"/>
    </row>
    <row r="14" spans="1:24">
      <c r="A14" t="str">
        <f t="shared" si="0"/>
        <v>MadCedar</v>
      </c>
      <c r="B14" s="5" t="s">
        <v>66</v>
      </c>
      <c r="C14" s="5" t="s">
        <v>11</v>
      </c>
      <c r="D14" s="5" t="s">
        <v>1431</v>
      </c>
      <c r="E14" s="6" t="s">
        <v>47</v>
      </c>
      <c r="F14" s="6" t="s">
        <v>57</v>
      </c>
      <c r="G14" s="245" t="s">
        <v>10</v>
      </c>
      <c r="H14" s="245" t="s">
        <v>14</v>
      </c>
      <c r="I14" s="245">
        <v>756</v>
      </c>
      <c r="J14" s="245">
        <v>73</v>
      </c>
      <c r="K14" s="245">
        <v>66</v>
      </c>
      <c r="L14" s="245">
        <v>73</v>
      </c>
      <c r="M14" s="245">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1437</v>
      </c>
      <c r="E15" s="9" t="s">
        <v>72</v>
      </c>
      <c r="F15" s="6" t="s">
        <v>57</v>
      </c>
      <c r="G15" s="245" t="s">
        <v>10</v>
      </c>
      <c r="H15" s="245" t="s">
        <v>15</v>
      </c>
      <c r="I15" s="249">
        <v>885</v>
      </c>
      <c r="J15" s="249">
        <v>86</v>
      </c>
      <c r="K15" s="249">
        <v>78</v>
      </c>
      <c r="L15" s="249">
        <v>86</v>
      </c>
      <c r="M15" s="249">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1563</v>
      </c>
      <c r="D16" s="5" t="s">
        <v>10</v>
      </c>
      <c r="E16" s="6" t="s">
        <v>35</v>
      </c>
      <c r="F16" s="6" t="s">
        <v>77</v>
      </c>
      <c r="G16" s="245" t="s">
        <v>10</v>
      </c>
      <c r="H16" s="245" t="s">
        <v>9</v>
      </c>
      <c r="I16" s="245">
        <v>90</v>
      </c>
      <c r="J16" s="245">
        <v>7</v>
      </c>
      <c r="K16" s="245">
        <v>4</v>
      </c>
      <c r="L16" s="245">
        <v>8</v>
      </c>
      <c r="M16" s="245">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245" t="s">
        <v>10</v>
      </c>
      <c r="H17" s="245" t="s">
        <v>10</v>
      </c>
      <c r="I17" s="245">
        <v>137</v>
      </c>
      <c r="J17" s="245">
        <v>12</v>
      </c>
      <c r="K17" s="245">
        <v>7</v>
      </c>
      <c r="L17" s="245">
        <v>13</v>
      </c>
      <c r="M17" s="245">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245" t="s">
        <v>10</v>
      </c>
      <c r="H18" s="245" t="s">
        <v>12</v>
      </c>
      <c r="I18" s="245">
        <v>430</v>
      </c>
      <c r="J18" s="245">
        <v>39</v>
      </c>
      <c r="K18" s="245">
        <v>32</v>
      </c>
      <c r="L18" s="245">
        <v>39</v>
      </c>
      <c r="M18" s="245">
        <v>51</v>
      </c>
      <c r="N18" s="6" t="s">
        <v>83</v>
      </c>
      <c r="O18" s="6" t="s">
        <v>29</v>
      </c>
      <c r="P18" s="6" t="s">
        <v>84</v>
      </c>
      <c r="Q18" s="6" t="s">
        <v>81</v>
      </c>
      <c r="R18" s="6" t="s">
        <v>85</v>
      </c>
      <c r="S18" s="6" t="s">
        <v>70</v>
      </c>
      <c r="T18" s="6"/>
      <c r="U18" s="6"/>
      <c r="V18" s="7"/>
    </row>
    <row r="19" spans="1:22">
      <c r="A19" t="str">
        <f t="shared" si="0"/>
        <v>Rock</v>
      </c>
      <c r="B19" s="5" t="s">
        <v>86</v>
      </c>
      <c r="C19" s="5" t="s">
        <v>11</v>
      </c>
      <c r="D19" s="5" t="s">
        <v>1431</v>
      </c>
      <c r="E19" s="6" t="s">
        <v>47</v>
      </c>
      <c r="F19" s="6" t="s">
        <v>77</v>
      </c>
      <c r="G19" s="245" t="s">
        <v>10</v>
      </c>
      <c r="H19" s="245" t="s">
        <v>14</v>
      </c>
      <c r="I19" s="245">
        <v>756</v>
      </c>
      <c r="J19" s="245">
        <v>71</v>
      </c>
      <c r="K19" s="245">
        <v>61</v>
      </c>
      <c r="L19" s="245">
        <v>66</v>
      </c>
      <c r="M19" s="245">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1437</v>
      </c>
      <c r="E20" s="9" t="s">
        <v>90</v>
      </c>
      <c r="F20" s="6" t="s">
        <v>77</v>
      </c>
      <c r="G20" s="245" t="s">
        <v>10</v>
      </c>
      <c r="H20" s="245" t="s">
        <v>15</v>
      </c>
      <c r="I20" s="249">
        <v>885</v>
      </c>
      <c r="J20" s="249">
        <v>83</v>
      </c>
      <c r="K20" s="249">
        <v>72</v>
      </c>
      <c r="L20" s="249">
        <v>86</v>
      </c>
      <c r="M20" s="249">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1563</v>
      </c>
      <c r="D21" s="5" t="s">
        <v>11</v>
      </c>
      <c r="E21" s="6" t="s">
        <v>93</v>
      </c>
      <c r="F21" s="6" t="s">
        <v>94</v>
      </c>
      <c r="G21" s="245" t="s">
        <v>10</v>
      </c>
      <c r="H21" s="245" t="s">
        <v>9</v>
      </c>
      <c r="I21" s="245">
        <v>148</v>
      </c>
      <c r="J21" s="245">
        <v>13</v>
      </c>
      <c r="K21" s="245">
        <v>8</v>
      </c>
      <c r="L21" s="245">
        <v>13</v>
      </c>
      <c r="M21" s="245">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245" t="s">
        <v>10</v>
      </c>
      <c r="H22" s="245" t="s">
        <v>11</v>
      </c>
      <c r="I22" s="245">
        <v>278</v>
      </c>
      <c r="J22" s="245">
        <v>25</v>
      </c>
      <c r="K22" s="245">
        <v>19</v>
      </c>
      <c r="L22" s="245">
        <v>25</v>
      </c>
      <c r="M22" s="245">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245" t="s">
        <v>10</v>
      </c>
      <c r="H23" s="245" t="s">
        <v>12</v>
      </c>
      <c r="I23" s="245">
        <v>449</v>
      </c>
      <c r="J23" s="245">
        <v>41</v>
      </c>
      <c r="K23" s="245">
        <v>33</v>
      </c>
      <c r="L23" s="245">
        <v>37</v>
      </c>
      <c r="M23" s="245">
        <v>45</v>
      </c>
      <c r="N23" s="6" t="s">
        <v>100</v>
      </c>
      <c r="O23" s="6" t="s">
        <v>29</v>
      </c>
      <c r="P23" s="6" t="s">
        <v>19</v>
      </c>
      <c r="Q23" s="6" t="s">
        <v>101</v>
      </c>
      <c r="R23" s="6" t="s">
        <v>81</v>
      </c>
      <c r="S23" s="6" t="s">
        <v>70</v>
      </c>
      <c r="T23" s="6"/>
      <c r="U23" s="6"/>
      <c r="V23" s="7"/>
    </row>
    <row r="24" spans="1:22">
      <c r="A24" t="str">
        <f t="shared" si="0"/>
        <v>Ironman</v>
      </c>
      <c r="B24" s="5" t="s">
        <v>102</v>
      </c>
      <c r="C24" s="5" t="s">
        <v>12</v>
      </c>
      <c r="D24" s="5" t="s">
        <v>1431</v>
      </c>
      <c r="E24" s="6" t="s">
        <v>103</v>
      </c>
      <c r="F24" s="6" t="s">
        <v>94</v>
      </c>
      <c r="G24" s="245" t="s">
        <v>10</v>
      </c>
      <c r="H24" s="245" t="s">
        <v>14</v>
      </c>
      <c r="I24" s="245">
        <v>781</v>
      </c>
      <c r="J24" s="245">
        <v>73</v>
      </c>
      <c r="K24" s="245">
        <v>63</v>
      </c>
      <c r="L24" s="245">
        <v>66</v>
      </c>
      <c r="M24" s="245">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1437</v>
      </c>
      <c r="E25" s="9" t="s">
        <v>72</v>
      </c>
      <c r="F25" s="6" t="s">
        <v>94</v>
      </c>
      <c r="G25" s="245" t="s">
        <v>10</v>
      </c>
      <c r="H25" s="245" t="s">
        <v>15</v>
      </c>
      <c r="I25" s="249">
        <v>912</v>
      </c>
      <c r="J25" s="249">
        <v>86</v>
      </c>
      <c r="K25" s="249">
        <v>75</v>
      </c>
      <c r="L25" s="249">
        <v>86</v>
      </c>
      <c r="M25" s="249">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245" t="s">
        <v>10</v>
      </c>
      <c r="H26" s="245" t="s">
        <v>10</v>
      </c>
      <c r="I26" s="245">
        <v>156</v>
      </c>
      <c r="J26" s="245">
        <v>18</v>
      </c>
      <c r="K26" s="245">
        <v>20</v>
      </c>
      <c r="L26" s="245">
        <v>21</v>
      </c>
      <c r="M26" s="245">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245" t="s">
        <v>10</v>
      </c>
      <c r="H27" s="245" t="s">
        <v>12</v>
      </c>
      <c r="I27" s="245">
        <v>373</v>
      </c>
      <c r="J27" s="245">
        <v>41</v>
      </c>
      <c r="K27" s="245">
        <v>43</v>
      </c>
      <c r="L27" s="245">
        <v>45</v>
      </c>
      <c r="M27" s="245">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1598</v>
      </c>
      <c r="E28" s="6">
        <v>38</v>
      </c>
      <c r="F28" s="6" t="s">
        <v>112</v>
      </c>
      <c r="G28" s="245" t="s">
        <v>10</v>
      </c>
      <c r="H28" s="245" t="s">
        <v>13</v>
      </c>
      <c r="I28" s="245">
        <v>465</v>
      </c>
      <c r="J28" s="245">
        <v>51</v>
      </c>
      <c r="K28" s="245">
        <v>53</v>
      </c>
      <c r="L28" s="245">
        <v>55</v>
      </c>
      <c r="M28" s="245">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1431</v>
      </c>
      <c r="E29" s="6" t="s">
        <v>103</v>
      </c>
      <c r="F29" s="6" t="s">
        <v>112</v>
      </c>
      <c r="G29" s="245" t="s">
        <v>10</v>
      </c>
      <c r="H29" s="245" t="s">
        <v>14</v>
      </c>
      <c r="I29" s="245">
        <v>681</v>
      </c>
      <c r="J29" s="245">
        <v>73</v>
      </c>
      <c r="K29" s="245">
        <v>76</v>
      </c>
      <c r="L29" s="245">
        <v>78</v>
      </c>
      <c r="M29" s="245">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1437</v>
      </c>
      <c r="E30" s="9" t="s">
        <v>32</v>
      </c>
      <c r="F30" s="9" t="s">
        <v>112</v>
      </c>
      <c r="G30" s="245" t="s">
        <v>10</v>
      </c>
      <c r="H30" s="245" t="s">
        <v>15</v>
      </c>
      <c r="I30" s="249">
        <v>804</v>
      </c>
      <c r="J30" s="249">
        <v>86</v>
      </c>
      <c r="K30" s="249">
        <v>89</v>
      </c>
      <c r="L30" s="249">
        <v>91</v>
      </c>
      <c r="M30" s="249">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1563</v>
      </c>
      <c r="D31" s="5" t="s">
        <v>10</v>
      </c>
      <c r="E31" s="6" t="s">
        <v>35</v>
      </c>
      <c r="F31" s="6" t="s">
        <v>128</v>
      </c>
      <c r="G31" s="245" t="s">
        <v>10</v>
      </c>
      <c r="H31" s="245" t="s">
        <v>9</v>
      </c>
      <c r="I31" s="245">
        <v>90</v>
      </c>
      <c r="J31" s="245">
        <v>8</v>
      </c>
      <c r="K31" s="245">
        <v>5</v>
      </c>
      <c r="L31" s="245">
        <v>10</v>
      </c>
      <c r="M31" s="245">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245" t="s">
        <v>10</v>
      </c>
      <c r="H32" s="245" t="s">
        <v>10</v>
      </c>
      <c r="I32" s="245">
        <v>195</v>
      </c>
      <c r="J32" s="245">
        <v>18</v>
      </c>
      <c r="K32" s="245">
        <v>14</v>
      </c>
      <c r="L32" s="245">
        <v>21</v>
      </c>
      <c r="M32" s="245">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245" t="s">
        <v>10</v>
      </c>
      <c r="H33" s="245" t="s">
        <v>12</v>
      </c>
      <c r="I33" s="245">
        <v>341</v>
      </c>
      <c r="J33" s="245">
        <v>32</v>
      </c>
      <c r="K33" s="245">
        <v>27</v>
      </c>
      <c r="L33" s="245">
        <v>36</v>
      </c>
      <c r="M33" s="245">
        <v>32</v>
      </c>
      <c r="N33" s="6" t="s">
        <v>134</v>
      </c>
      <c r="O33" s="6" t="s">
        <v>130</v>
      </c>
      <c r="P33" s="6" t="s">
        <v>65</v>
      </c>
      <c r="Q33" s="6" t="s">
        <v>85</v>
      </c>
      <c r="R33" s="6" t="s">
        <v>135</v>
      </c>
      <c r="S33" s="6" t="s">
        <v>60</v>
      </c>
      <c r="T33" s="6"/>
      <c r="U33" s="6"/>
      <c r="V33" s="7"/>
    </row>
    <row r="34" spans="1:22">
      <c r="A34" t="str">
        <f t="shared" si="0"/>
        <v>Pudding</v>
      </c>
      <c r="B34" s="5" t="s">
        <v>136</v>
      </c>
      <c r="C34" s="5" t="s">
        <v>11</v>
      </c>
      <c r="D34" s="5" t="s">
        <v>1431</v>
      </c>
      <c r="E34" s="6" t="s">
        <v>47</v>
      </c>
      <c r="F34" s="6" t="s">
        <v>128</v>
      </c>
      <c r="G34" s="245" t="s">
        <v>10</v>
      </c>
      <c r="H34" s="245" t="s">
        <v>14</v>
      </c>
      <c r="I34" s="245">
        <v>756</v>
      </c>
      <c r="J34" s="245">
        <v>73</v>
      </c>
      <c r="K34" s="245">
        <v>66</v>
      </c>
      <c r="L34" s="245">
        <v>71</v>
      </c>
      <c r="M34" s="245">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1437</v>
      </c>
      <c r="E35" s="9" t="s">
        <v>72</v>
      </c>
      <c r="F35" s="9" t="s">
        <v>128</v>
      </c>
      <c r="G35" s="245" t="s">
        <v>10</v>
      </c>
      <c r="H35" s="245" t="s">
        <v>15</v>
      </c>
      <c r="I35" s="249">
        <v>885</v>
      </c>
      <c r="J35" s="249">
        <v>86</v>
      </c>
      <c r="K35" s="249">
        <v>78</v>
      </c>
      <c r="L35" s="249">
        <v>91</v>
      </c>
      <c r="M35" s="249">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1563</v>
      </c>
      <c r="D36" s="5" t="s">
        <v>11</v>
      </c>
      <c r="E36" s="6" t="s">
        <v>93</v>
      </c>
      <c r="F36" s="6" t="s">
        <v>145</v>
      </c>
      <c r="G36" s="245" t="s">
        <v>10</v>
      </c>
      <c r="H36" s="245" t="s">
        <v>9</v>
      </c>
      <c r="I36" s="245">
        <v>126</v>
      </c>
      <c r="J36" s="245">
        <v>15</v>
      </c>
      <c r="K36" s="245">
        <v>9</v>
      </c>
      <c r="L36" s="245">
        <v>15</v>
      </c>
      <c r="M36" s="245">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245" t="s">
        <v>10</v>
      </c>
      <c r="H37" s="245" t="s">
        <v>11</v>
      </c>
      <c r="I37" s="245">
        <v>248</v>
      </c>
      <c r="J37" s="245">
        <v>28</v>
      </c>
      <c r="K37" s="245">
        <v>20</v>
      </c>
      <c r="L37" s="245">
        <v>28</v>
      </c>
      <c r="M37" s="245">
        <v>23</v>
      </c>
      <c r="N37" s="6" t="s">
        <v>149</v>
      </c>
      <c r="O37" s="6" t="s">
        <v>20</v>
      </c>
      <c r="P37" s="6" t="s">
        <v>150</v>
      </c>
      <c r="Q37" s="6" t="s">
        <v>138</v>
      </c>
      <c r="R37" s="6" t="s">
        <v>139</v>
      </c>
      <c r="S37" s="6"/>
      <c r="T37" s="6"/>
      <c r="U37" s="6"/>
      <c r="V37" s="7"/>
    </row>
    <row r="38" spans="1:22">
      <c r="A38" t="str">
        <f t="shared" si="0"/>
        <v>LavaWorm</v>
      </c>
      <c r="B38" s="5" t="s">
        <v>151</v>
      </c>
      <c r="C38" s="5" t="s">
        <v>11</v>
      </c>
      <c r="D38" s="5" t="s">
        <v>1598</v>
      </c>
      <c r="E38" s="6" t="s">
        <v>152</v>
      </c>
      <c r="F38" s="6" t="s">
        <v>145</v>
      </c>
      <c r="G38" s="245" t="s">
        <v>10</v>
      </c>
      <c r="H38" s="245" t="s">
        <v>13</v>
      </c>
      <c r="I38" s="245">
        <v>507</v>
      </c>
      <c r="J38" s="245">
        <v>55</v>
      </c>
      <c r="K38" s="245">
        <v>44</v>
      </c>
      <c r="L38" s="245">
        <v>50</v>
      </c>
      <c r="M38" s="245">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1431</v>
      </c>
      <c r="E39" s="6" t="s">
        <v>103</v>
      </c>
      <c r="F39" s="6" t="s">
        <v>145</v>
      </c>
      <c r="G39" s="245" t="s">
        <v>10</v>
      </c>
      <c r="H39" s="245" t="s">
        <v>14</v>
      </c>
      <c r="I39" s="245">
        <v>731</v>
      </c>
      <c r="J39" s="245">
        <v>78</v>
      </c>
      <c r="K39" s="245">
        <v>66</v>
      </c>
      <c r="L39" s="245">
        <v>71</v>
      </c>
      <c r="M39" s="245">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1437</v>
      </c>
      <c r="E40" s="9" t="s">
        <v>72</v>
      </c>
      <c r="F40" s="9" t="s">
        <v>145</v>
      </c>
      <c r="G40" s="245" t="s">
        <v>10</v>
      </c>
      <c r="H40" s="245" t="s">
        <v>15</v>
      </c>
      <c r="I40" s="249">
        <v>858</v>
      </c>
      <c r="J40" s="249">
        <v>91</v>
      </c>
      <c r="K40" s="249">
        <v>78</v>
      </c>
      <c r="L40" s="249">
        <v>91</v>
      </c>
      <c r="M40" s="249">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1563</v>
      </c>
      <c r="D41" s="5" t="s">
        <v>12</v>
      </c>
      <c r="E41" s="6" t="s">
        <v>162</v>
      </c>
      <c r="F41" s="6" t="s">
        <v>163</v>
      </c>
      <c r="G41" s="245" t="s">
        <v>10</v>
      </c>
      <c r="H41" s="245" t="s">
        <v>10</v>
      </c>
      <c r="I41" s="245">
        <v>182</v>
      </c>
      <c r="J41" s="245">
        <v>17</v>
      </c>
      <c r="K41" s="245">
        <v>14</v>
      </c>
      <c r="L41" s="245">
        <v>23</v>
      </c>
      <c r="M41" s="245">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245" t="s">
        <v>10</v>
      </c>
      <c r="H42" s="245" t="s">
        <v>12</v>
      </c>
      <c r="I42" s="245">
        <v>411</v>
      </c>
      <c r="J42" s="245">
        <v>39</v>
      </c>
      <c r="K42" s="245">
        <v>35</v>
      </c>
      <c r="L42" s="245">
        <v>49</v>
      </c>
      <c r="M42" s="245">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1528</v>
      </c>
      <c r="E43" s="6" t="s">
        <v>171</v>
      </c>
      <c r="F43" s="6" t="s">
        <v>163</v>
      </c>
      <c r="G43" s="245" t="s">
        <v>10</v>
      </c>
      <c r="H43" s="245" t="s">
        <v>13</v>
      </c>
      <c r="I43" s="245">
        <v>614</v>
      </c>
      <c r="J43" s="245">
        <v>59</v>
      </c>
      <c r="K43" s="245">
        <v>55</v>
      </c>
      <c r="L43" s="245">
        <v>71</v>
      </c>
      <c r="M43" s="245">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1431</v>
      </c>
      <c r="E44" s="6" t="s">
        <v>103</v>
      </c>
      <c r="F44" s="6" t="s">
        <v>163</v>
      </c>
      <c r="G44" s="245" t="s">
        <v>10</v>
      </c>
      <c r="H44" s="245" t="s">
        <v>14</v>
      </c>
      <c r="I44" s="245">
        <v>731</v>
      </c>
      <c r="J44" s="245">
        <v>71</v>
      </c>
      <c r="K44" s="245">
        <v>66</v>
      </c>
      <c r="L44" s="245">
        <v>83</v>
      </c>
      <c r="M44" s="245">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1437</v>
      </c>
      <c r="E45" s="9" t="s">
        <v>32</v>
      </c>
      <c r="F45" s="9" t="s">
        <v>163</v>
      </c>
      <c r="G45" s="245" t="s">
        <v>10</v>
      </c>
      <c r="H45" s="245" t="s">
        <v>15</v>
      </c>
      <c r="I45" s="249">
        <v>858</v>
      </c>
      <c r="J45" s="249">
        <v>83</v>
      </c>
      <c r="K45" s="249">
        <v>78</v>
      </c>
      <c r="L45" s="249">
        <v>97</v>
      </c>
      <c r="M45" s="249">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1563</v>
      </c>
      <c r="D46" s="5" t="s">
        <v>9</v>
      </c>
      <c r="E46" s="6" t="s">
        <v>128</v>
      </c>
      <c r="F46" s="6" t="s">
        <v>182</v>
      </c>
      <c r="G46" s="245" t="s">
        <v>10</v>
      </c>
      <c r="H46" s="245" t="s">
        <v>1563</v>
      </c>
      <c r="I46" s="245">
        <v>45</v>
      </c>
      <c r="J46" s="245">
        <v>5</v>
      </c>
      <c r="K46" s="245">
        <v>5</v>
      </c>
      <c r="L46" s="245">
        <v>5</v>
      </c>
      <c r="M46" s="245">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245" t="s">
        <v>10</v>
      </c>
      <c r="H47" s="245" t="s">
        <v>10</v>
      </c>
      <c r="I47" s="245">
        <v>182</v>
      </c>
      <c r="J47" s="245">
        <v>18</v>
      </c>
      <c r="K47" s="245">
        <v>18</v>
      </c>
      <c r="L47" s="245">
        <v>18</v>
      </c>
      <c r="M47" s="245">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245" t="s">
        <v>10</v>
      </c>
      <c r="H48" s="245" t="s">
        <v>12</v>
      </c>
      <c r="I48" s="245">
        <v>411</v>
      </c>
      <c r="J48" s="245">
        <v>41</v>
      </c>
      <c r="K48" s="245">
        <v>41</v>
      </c>
      <c r="L48" s="245">
        <v>41</v>
      </c>
      <c r="M48" s="245">
        <v>41</v>
      </c>
      <c r="N48" s="6" t="s">
        <v>189</v>
      </c>
      <c r="O48" s="6" t="s">
        <v>37</v>
      </c>
      <c r="P48" s="6" t="s">
        <v>20</v>
      </c>
      <c r="Q48" s="6" t="s">
        <v>190</v>
      </c>
      <c r="R48" s="6" t="s">
        <v>186</v>
      </c>
      <c r="S48" s="6" t="s">
        <v>69</v>
      </c>
      <c r="T48" s="6"/>
      <c r="U48" s="6"/>
      <c r="V48" s="7"/>
    </row>
    <row r="49" spans="1:22">
      <c r="A49" t="str">
        <f t="shared" si="0"/>
        <v>F-Spider</v>
      </c>
      <c r="B49" s="5" t="s">
        <v>191</v>
      </c>
      <c r="C49" s="5" t="s">
        <v>13</v>
      </c>
      <c r="D49" s="5" t="s">
        <v>1431</v>
      </c>
      <c r="E49" s="6" t="s">
        <v>27</v>
      </c>
      <c r="F49" s="6" t="s">
        <v>182</v>
      </c>
      <c r="G49" s="245" t="s">
        <v>10</v>
      </c>
      <c r="H49" s="245" t="s">
        <v>14</v>
      </c>
      <c r="I49" s="245">
        <v>731</v>
      </c>
      <c r="J49" s="245">
        <v>73</v>
      </c>
      <c r="K49" s="245">
        <v>73</v>
      </c>
      <c r="L49" s="245">
        <v>66</v>
      </c>
      <c r="M49" s="245">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1437</v>
      </c>
      <c r="E50" s="9" t="s">
        <v>32</v>
      </c>
      <c r="F50" s="9" t="s">
        <v>182</v>
      </c>
      <c r="G50" s="245" t="s">
        <v>10</v>
      </c>
      <c r="H50" s="245" t="s">
        <v>15</v>
      </c>
      <c r="I50" s="249">
        <v>858</v>
      </c>
      <c r="J50" s="249">
        <v>86</v>
      </c>
      <c r="K50" s="249">
        <v>86</v>
      </c>
      <c r="L50" s="249">
        <v>86</v>
      </c>
      <c r="M50" s="249">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1563</v>
      </c>
      <c r="D51" s="5" t="s">
        <v>10</v>
      </c>
      <c r="E51" s="6" t="s">
        <v>35</v>
      </c>
      <c r="F51" s="6" t="s">
        <v>196</v>
      </c>
      <c r="G51" s="245" t="s">
        <v>10</v>
      </c>
      <c r="H51" s="245" t="s">
        <v>9</v>
      </c>
      <c r="I51" s="245">
        <v>81</v>
      </c>
      <c r="J51" s="245">
        <v>4</v>
      </c>
      <c r="K51" s="245">
        <v>10</v>
      </c>
      <c r="L51" s="245">
        <v>8</v>
      </c>
      <c r="M51" s="245">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245" t="s">
        <v>10</v>
      </c>
      <c r="H52" s="245" t="s">
        <v>11</v>
      </c>
      <c r="I52" s="245">
        <v>248</v>
      </c>
      <c r="J52" s="245">
        <v>19</v>
      </c>
      <c r="K52" s="245">
        <v>28</v>
      </c>
      <c r="L52" s="245">
        <v>25</v>
      </c>
      <c r="M52" s="245">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245" t="s">
        <v>10</v>
      </c>
      <c r="H53" s="245" t="s">
        <v>12</v>
      </c>
      <c r="I53" s="245">
        <v>324</v>
      </c>
      <c r="J53" s="245">
        <v>26</v>
      </c>
      <c r="K53" s="245">
        <v>36</v>
      </c>
      <c r="L53" s="245">
        <v>32</v>
      </c>
      <c r="M53" s="245">
        <v>36</v>
      </c>
      <c r="N53" s="6" t="s">
        <v>205</v>
      </c>
      <c r="O53" s="6" t="s">
        <v>206</v>
      </c>
      <c r="P53" s="6" t="s">
        <v>81</v>
      </c>
      <c r="Q53" s="6" t="s">
        <v>25</v>
      </c>
      <c r="R53" s="6" t="s">
        <v>85</v>
      </c>
      <c r="S53" s="6" t="s">
        <v>38</v>
      </c>
      <c r="T53" s="6"/>
      <c r="U53" s="6"/>
      <c r="V53" s="7"/>
    </row>
    <row r="54" spans="1:22">
      <c r="A54" t="str">
        <f t="shared" si="0"/>
        <v>C-Fisher</v>
      </c>
      <c r="B54" s="5" t="s">
        <v>207</v>
      </c>
      <c r="C54" s="5" t="s">
        <v>12</v>
      </c>
      <c r="D54" s="5" t="s">
        <v>1431</v>
      </c>
      <c r="E54" s="6" t="s">
        <v>103</v>
      </c>
      <c r="F54" s="6" t="s">
        <v>196</v>
      </c>
      <c r="G54" s="245" t="s">
        <v>10</v>
      </c>
      <c r="H54" s="245" t="s">
        <v>14</v>
      </c>
      <c r="I54" s="245">
        <v>731</v>
      </c>
      <c r="J54" s="245">
        <v>63</v>
      </c>
      <c r="K54" s="245">
        <v>78</v>
      </c>
      <c r="L54" s="245">
        <v>66</v>
      </c>
      <c r="M54" s="245">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1437</v>
      </c>
      <c r="E55" s="9" t="s">
        <v>72</v>
      </c>
      <c r="F55" s="9" t="s">
        <v>196</v>
      </c>
      <c r="G55" s="245" t="s">
        <v>10</v>
      </c>
      <c r="H55" s="245" t="s">
        <v>15</v>
      </c>
      <c r="I55" s="249">
        <v>881</v>
      </c>
      <c r="J55" s="249">
        <v>75</v>
      </c>
      <c r="K55" s="249">
        <v>91</v>
      </c>
      <c r="L55" s="249">
        <v>86</v>
      </c>
      <c r="M55" s="249">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245" t="s">
        <v>10</v>
      </c>
      <c r="H56" s="245" t="s">
        <v>10</v>
      </c>
      <c r="I56" s="245">
        <v>182</v>
      </c>
      <c r="J56" s="245">
        <v>13</v>
      </c>
      <c r="K56" s="245">
        <v>22</v>
      </c>
      <c r="L56" s="245">
        <v>22</v>
      </c>
      <c r="M56" s="245">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245" t="s">
        <v>10</v>
      </c>
      <c r="H57" s="245" t="s">
        <v>12</v>
      </c>
      <c r="I57" s="245">
        <v>324</v>
      </c>
      <c r="J57" s="245">
        <v>26</v>
      </c>
      <c r="K57" s="245">
        <v>38</v>
      </c>
      <c r="L57" s="245">
        <v>38</v>
      </c>
      <c r="M57" s="245">
        <v>29</v>
      </c>
      <c r="N57" s="6" t="s">
        <v>220</v>
      </c>
      <c r="O57" s="6" t="s">
        <v>54</v>
      </c>
      <c r="P57" s="6" t="s">
        <v>20</v>
      </c>
      <c r="Q57" s="6" t="s">
        <v>221</v>
      </c>
      <c r="R57" s="6" t="s">
        <v>69</v>
      </c>
      <c r="S57" s="6" t="s">
        <v>139</v>
      </c>
      <c r="T57" s="6"/>
      <c r="U57" s="6"/>
      <c r="V57" s="7"/>
    </row>
    <row r="58" spans="1:22">
      <c r="A58" t="str">
        <f t="shared" si="0"/>
        <v>FireMoth</v>
      </c>
      <c r="B58" s="5" t="s">
        <v>222</v>
      </c>
      <c r="C58" s="5" t="s">
        <v>11</v>
      </c>
      <c r="D58" s="5" t="s">
        <v>1598</v>
      </c>
      <c r="E58" s="6" t="s">
        <v>152</v>
      </c>
      <c r="F58" s="6" t="s">
        <v>217</v>
      </c>
      <c r="G58" s="245" t="s">
        <v>10</v>
      </c>
      <c r="H58" s="245" t="s">
        <v>13</v>
      </c>
      <c r="I58" s="245">
        <v>507</v>
      </c>
      <c r="J58" s="245">
        <v>42</v>
      </c>
      <c r="K58" s="245">
        <v>57</v>
      </c>
      <c r="L58" s="245">
        <v>52</v>
      </c>
      <c r="M58" s="245">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1431</v>
      </c>
      <c r="E59" s="6" t="s">
        <v>103</v>
      </c>
      <c r="F59" s="6" t="s">
        <v>217</v>
      </c>
      <c r="G59" s="245" t="s">
        <v>10</v>
      </c>
      <c r="H59" s="245" t="s">
        <v>14</v>
      </c>
      <c r="I59" s="245">
        <v>731</v>
      </c>
      <c r="J59" s="245">
        <v>63</v>
      </c>
      <c r="K59" s="245">
        <v>81</v>
      </c>
      <c r="L59" s="245">
        <v>81</v>
      </c>
      <c r="M59" s="245">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1437</v>
      </c>
      <c r="E60" s="9" t="s">
        <v>32</v>
      </c>
      <c r="F60" s="9" t="s">
        <v>217</v>
      </c>
      <c r="G60" s="245" t="s">
        <v>10</v>
      </c>
      <c r="H60" s="245" t="s">
        <v>15</v>
      </c>
      <c r="I60" s="249">
        <v>858</v>
      </c>
      <c r="J60" s="249">
        <v>75</v>
      </c>
      <c r="K60" s="249">
        <v>94</v>
      </c>
      <c r="L60" s="249">
        <v>94</v>
      </c>
      <c r="M60" s="249">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245" t="s">
        <v>10</v>
      </c>
      <c r="H61" s="245" t="s">
        <v>10</v>
      </c>
      <c r="I61" s="245">
        <v>99</v>
      </c>
      <c r="J61" s="245">
        <v>10</v>
      </c>
      <c r="K61" s="245">
        <v>7</v>
      </c>
      <c r="L61" s="245">
        <v>8</v>
      </c>
      <c r="M61" s="245">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245" t="s">
        <v>10</v>
      </c>
      <c r="H62" s="245" t="s">
        <v>10</v>
      </c>
      <c r="I62" s="245">
        <v>148</v>
      </c>
      <c r="J62" s="245">
        <v>15</v>
      </c>
      <c r="K62" s="245">
        <v>12</v>
      </c>
      <c r="L62" s="245">
        <v>12</v>
      </c>
      <c r="M62" s="245">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245" t="s">
        <v>10</v>
      </c>
      <c r="H63" s="245" t="s">
        <v>13</v>
      </c>
      <c r="I63" s="245">
        <v>358</v>
      </c>
      <c r="J63" s="245">
        <v>36</v>
      </c>
      <c r="K63" s="245">
        <v>31</v>
      </c>
      <c r="L63" s="245">
        <v>32</v>
      </c>
      <c r="M63" s="245">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1431</v>
      </c>
      <c r="E64" s="6" t="s">
        <v>27</v>
      </c>
      <c r="F64" s="6" t="s">
        <v>204</v>
      </c>
      <c r="G64" s="245" t="s">
        <v>10</v>
      </c>
      <c r="H64" s="245" t="s">
        <v>14</v>
      </c>
      <c r="I64" s="245">
        <v>781</v>
      </c>
      <c r="J64" s="245">
        <v>78</v>
      </c>
      <c r="K64" s="245">
        <v>71</v>
      </c>
      <c r="L64" s="245">
        <v>66</v>
      </c>
      <c r="M64" s="245">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1437</v>
      </c>
      <c r="E65" s="9" t="s">
        <v>52</v>
      </c>
      <c r="F65" s="9" t="s">
        <v>204</v>
      </c>
      <c r="G65" s="245" t="s">
        <v>10</v>
      </c>
      <c r="H65" s="245" t="s">
        <v>15</v>
      </c>
      <c r="I65" s="249">
        <v>912</v>
      </c>
      <c r="J65" s="249">
        <v>91</v>
      </c>
      <c r="K65" s="249">
        <v>83</v>
      </c>
      <c r="L65" s="249">
        <v>86</v>
      </c>
      <c r="M65" s="249">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1563</v>
      </c>
      <c r="D66" s="5" t="s">
        <v>10</v>
      </c>
      <c r="E66" s="6" t="s">
        <v>35</v>
      </c>
      <c r="F66" s="6" t="s">
        <v>216</v>
      </c>
      <c r="G66" s="245" t="s">
        <v>10</v>
      </c>
      <c r="H66" s="245" t="s">
        <v>9</v>
      </c>
      <c r="I66" s="245">
        <v>99</v>
      </c>
      <c r="J66" s="245">
        <v>6</v>
      </c>
      <c r="K66" s="245">
        <v>10</v>
      </c>
      <c r="L66" s="245">
        <v>8</v>
      </c>
      <c r="M66" s="245">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245" t="s">
        <v>10</v>
      </c>
      <c r="H67" s="245" t="s">
        <v>12</v>
      </c>
      <c r="I67" s="245">
        <v>358</v>
      </c>
      <c r="J67" s="245">
        <v>29</v>
      </c>
      <c r="K67" s="245">
        <v>36</v>
      </c>
      <c r="L67" s="245">
        <v>32</v>
      </c>
      <c r="M67" s="245">
        <v>29</v>
      </c>
      <c r="N67" s="6" t="s">
        <v>249</v>
      </c>
      <c r="O67" s="6" t="s">
        <v>250</v>
      </c>
      <c r="P67" s="6" t="s">
        <v>37</v>
      </c>
      <c r="Q67" s="6" t="s">
        <v>147</v>
      </c>
      <c r="R67" s="6" t="s">
        <v>50</v>
      </c>
      <c r="S67" s="6" t="s">
        <v>232</v>
      </c>
      <c r="T67" s="6"/>
      <c r="U67" s="6"/>
      <c r="V67" s="7"/>
    </row>
    <row r="68" spans="1:22">
      <c r="A68" t="str">
        <f t="shared" si="1"/>
        <v>Shark</v>
      </c>
      <c r="B68" s="5" t="s">
        <v>251</v>
      </c>
      <c r="C68" s="5" t="s">
        <v>10</v>
      </c>
      <c r="D68" s="5" t="s">
        <v>1598</v>
      </c>
      <c r="E68" s="6" t="s">
        <v>252</v>
      </c>
      <c r="F68" s="6" t="s">
        <v>216</v>
      </c>
      <c r="G68" s="245" t="s">
        <v>10</v>
      </c>
      <c r="H68" s="245" t="s">
        <v>13</v>
      </c>
      <c r="I68" s="245">
        <v>549</v>
      </c>
      <c r="J68" s="245">
        <v>47</v>
      </c>
      <c r="K68" s="245">
        <v>55</v>
      </c>
      <c r="L68" s="245">
        <v>51</v>
      </c>
      <c r="M68" s="245">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1431</v>
      </c>
      <c r="E69" s="6" t="s">
        <v>103</v>
      </c>
      <c r="F69" s="6" t="s">
        <v>216</v>
      </c>
      <c r="G69" s="245" t="s">
        <v>10</v>
      </c>
      <c r="H69" s="245" t="s">
        <v>14</v>
      </c>
      <c r="I69" s="245">
        <v>781</v>
      </c>
      <c r="J69" s="245">
        <v>68</v>
      </c>
      <c r="K69" s="245">
        <v>78</v>
      </c>
      <c r="L69" s="245">
        <v>73</v>
      </c>
      <c r="M69" s="245">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1437</v>
      </c>
      <c r="E70" s="9" t="s">
        <v>32</v>
      </c>
      <c r="F70" s="9" t="s">
        <v>216</v>
      </c>
      <c r="G70" s="245" t="s">
        <v>10</v>
      </c>
      <c r="H70" s="245" t="s">
        <v>15</v>
      </c>
      <c r="I70" s="249">
        <v>912</v>
      </c>
      <c r="J70" s="249">
        <v>80</v>
      </c>
      <c r="K70" s="249">
        <v>91</v>
      </c>
      <c r="L70" s="249">
        <v>86</v>
      </c>
      <c r="M70" s="249">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1563</v>
      </c>
      <c r="D71" s="5" t="s">
        <v>11</v>
      </c>
      <c r="E71" s="6" t="s">
        <v>93</v>
      </c>
      <c r="F71" s="6" t="s">
        <v>17</v>
      </c>
      <c r="G71" s="245" t="s">
        <v>10</v>
      </c>
      <c r="H71" s="245" t="s">
        <v>9</v>
      </c>
      <c r="I71" s="245">
        <v>115</v>
      </c>
      <c r="J71" s="245">
        <v>10</v>
      </c>
      <c r="K71" s="245">
        <v>12</v>
      </c>
      <c r="L71" s="245">
        <v>13</v>
      </c>
      <c r="M71" s="245">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245" t="s">
        <v>10</v>
      </c>
      <c r="H72" s="245" t="s">
        <v>12</v>
      </c>
      <c r="I72" s="245">
        <v>392</v>
      </c>
      <c r="J72" s="245">
        <v>37</v>
      </c>
      <c r="K72" s="245">
        <v>39</v>
      </c>
      <c r="L72" s="245">
        <v>41</v>
      </c>
      <c r="M72" s="245">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1528</v>
      </c>
      <c r="E73" s="6" t="s">
        <v>171</v>
      </c>
      <c r="F73" s="6" t="s">
        <v>17</v>
      </c>
      <c r="G73" s="245" t="s">
        <v>10</v>
      </c>
      <c r="H73" s="245" t="s">
        <v>13</v>
      </c>
      <c r="I73" s="245">
        <v>591</v>
      </c>
      <c r="J73" s="245">
        <v>57</v>
      </c>
      <c r="K73" s="245">
        <v>59</v>
      </c>
      <c r="L73" s="245">
        <v>55</v>
      </c>
      <c r="M73" s="245">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1431</v>
      </c>
      <c r="E74" s="6" t="s">
        <v>47</v>
      </c>
      <c r="F74" s="6" t="s">
        <v>17</v>
      </c>
      <c r="G74" s="245" t="s">
        <v>10</v>
      </c>
      <c r="H74" s="245" t="s">
        <v>14</v>
      </c>
      <c r="I74" s="245">
        <v>706</v>
      </c>
      <c r="J74" s="245">
        <v>68</v>
      </c>
      <c r="K74" s="245">
        <v>71</v>
      </c>
      <c r="L74" s="245">
        <v>73</v>
      </c>
      <c r="M74" s="245">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1437</v>
      </c>
      <c r="E75" s="9" t="s">
        <v>72</v>
      </c>
      <c r="F75" s="9" t="s">
        <v>17</v>
      </c>
      <c r="G75" s="245" t="s">
        <v>10</v>
      </c>
      <c r="H75" s="245" t="s">
        <v>15</v>
      </c>
      <c r="I75" s="249">
        <v>831</v>
      </c>
      <c r="J75" s="249">
        <v>80</v>
      </c>
      <c r="K75" s="249">
        <v>83</v>
      </c>
      <c r="L75" s="249">
        <v>86</v>
      </c>
      <c r="M75" s="249">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1563</v>
      </c>
      <c r="D76" s="5" t="s">
        <v>9</v>
      </c>
      <c r="E76" s="6" t="s">
        <v>128</v>
      </c>
      <c r="F76" s="6" t="s">
        <v>200</v>
      </c>
      <c r="G76" s="245" t="s">
        <v>10</v>
      </c>
      <c r="H76" s="245" t="s">
        <v>9</v>
      </c>
      <c r="I76" s="245">
        <v>52</v>
      </c>
      <c r="J76" s="245">
        <v>5</v>
      </c>
      <c r="K76" s="245">
        <v>6</v>
      </c>
      <c r="L76" s="245">
        <v>3</v>
      </c>
      <c r="M76" s="245">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245" t="s">
        <v>10</v>
      </c>
      <c r="H77" s="245" t="s">
        <v>12</v>
      </c>
      <c r="I77" s="245">
        <v>263</v>
      </c>
      <c r="J77" s="245">
        <v>25</v>
      </c>
      <c r="K77" s="245">
        <v>28</v>
      </c>
      <c r="L77" s="245">
        <v>20</v>
      </c>
      <c r="M77" s="245">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1528</v>
      </c>
      <c r="E78" s="6" t="s">
        <v>282</v>
      </c>
      <c r="F78" s="6" t="s">
        <v>200</v>
      </c>
      <c r="G78" s="245" t="s">
        <v>10</v>
      </c>
      <c r="H78" s="245" t="s">
        <v>13</v>
      </c>
      <c r="I78" s="245">
        <v>637</v>
      </c>
      <c r="J78" s="245">
        <v>61</v>
      </c>
      <c r="K78" s="245">
        <v>66</v>
      </c>
      <c r="L78" s="245">
        <v>52</v>
      </c>
      <c r="M78" s="245">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1431</v>
      </c>
      <c r="E79" s="6" t="s">
        <v>103</v>
      </c>
      <c r="F79" s="6" t="s">
        <v>200</v>
      </c>
      <c r="G79" s="245" t="s">
        <v>10</v>
      </c>
      <c r="H79" s="245" t="s">
        <v>14</v>
      </c>
      <c r="I79" s="245">
        <v>756</v>
      </c>
      <c r="J79" s="245">
        <v>73</v>
      </c>
      <c r="K79" s="245">
        <v>78</v>
      </c>
      <c r="L79" s="245">
        <v>62</v>
      </c>
      <c r="M79" s="245">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1437</v>
      </c>
      <c r="E80" s="9" t="s">
        <v>32</v>
      </c>
      <c r="F80" s="9" t="s">
        <v>200</v>
      </c>
      <c r="G80" s="245" t="s">
        <v>10</v>
      </c>
      <c r="H80" s="245" t="s">
        <v>15</v>
      </c>
      <c r="I80" s="249">
        <v>885</v>
      </c>
      <c r="J80" s="249">
        <v>86</v>
      </c>
      <c r="K80" s="249">
        <v>91</v>
      </c>
      <c r="L80" s="249">
        <v>80</v>
      </c>
      <c r="M80" s="249">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1563</v>
      </c>
      <c r="D81" s="5" t="s">
        <v>10</v>
      </c>
      <c r="E81" s="6" t="s">
        <v>35</v>
      </c>
      <c r="F81" s="6" t="s">
        <v>35</v>
      </c>
      <c r="G81" s="245" t="s">
        <v>10</v>
      </c>
      <c r="H81" s="245" t="s">
        <v>9</v>
      </c>
      <c r="I81" s="245">
        <v>81</v>
      </c>
      <c r="J81" s="245">
        <v>9</v>
      </c>
      <c r="K81" s="245">
        <v>8</v>
      </c>
      <c r="L81" s="245">
        <v>6</v>
      </c>
      <c r="M81" s="245">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245" t="s">
        <v>10</v>
      </c>
      <c r="H82" s="245" t="s">
        <v>12</v>
      </c>
      <c r="I82" s="245">
        <v>324</v>
      </c>
      <c r="J82" s="245">
        <v>34</v>
      </c>
      <c r="K82" s="245">
        <v>32</v>
      </c>
      <c r="L82" s="245">
        <v>29</v>
      </c>
      <c r="M82" s="245">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245" t="s">
        <v>10</v>
      </c>
      <c r="H83" s="245" t="s">
        <v>13</v>
      </c>
      <c r="I83" s="245">
        <v>411</v>
      </c>
      <c r="J83" s="245">
        <v>43</v>
      </c>
      <c r="K83" s="245">
        <v>41</v>
      </c>
      <c r="L83" s="245">
        <v>34</v>
      </c>
      <c r="M83" s="245">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1431</v>
      </c>
      <c r="E84" s="6" t="s">
        <v>47</v>
      </c>
      <c r="F84" s="6" t="s">
        <v>35</v>
      </c>
      <c r="G84" s="245" t="s">
        <v>10</v>
      </c>
      <c r="H84" s="245" t="s">
        <v>14</v>
      </c>
      <c r="I84" s="245">
        <v>731</v>
      </c>
      <c r="J84" s="245">
        <v>76</v>
      </c>
      <c r="K84" s="245">
        <v>73</v>
      </c>
      <c r="L84" s="245">
        <v>62</v>
      </c>
      <c r="M84" s="245">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1437</v>
      </c>
      <c r="E85" s="9" t="s">
        <v>90</v>
      </c>
      <c r="F85" s="9" t="s">
        <v>35</v>
      </c>
      <c r="G85" s="245" t="s">
        <v>10</v>
      </c>
      <c r="H85" s="245" t="s">
        <v>15</v>
      </c>
      <c r="I85" s="249">
        <v>858</v>
      </c>
      <c r="J85" s="249">
        <v>89</v>
      </c>
      <c r="K85" s="249">
        <v>86</v>
      </c>
      <c r="L85" s="249">
        <v>80</v>
      </c>
      <c r="M85" s="249">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245" t="s">
        <v>10</v>
      </c>
      <c r="H86" s="245" t="s">
        <v>10</v>
      </c>
      <c r="I86" s="245">
        <v>182</v>
      </c>
      <c r="J86" s="245">
        <v>18</v>
      </c>
      <c r="K86" s="245">
        <v>13</v>
      </c>
      <c r="L86" s="245">
        <v>17</v>
      </c>
      <c r="M86" s="245">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245" t="s">
        <v>10</v>
      </c>
      <c r="H87" s="245" t="s">
        <v>11</v>
      </c>
      <c r="I87" s="245">
        <v>248</v>
      </c>
      <c r="J87" s="245">
        <v>25</v>
      </c>
      <c r="K87" s="245">
        <v>19</v>
      </c>
      <c r="L87" s="245">
        <v>23</v>
      </c>
      <c r="M87" s="245">
        <v>32</v>
      </c>
      <c r="N87" s="6" t="s">
        <v>304</v>
      </c>
      <c r="O87" s="6" t="s">
        <v>37</v>
      </c>
      <c r="P87" s="6" t="s">
        <v>29</v>
      </c>
      <c r="Q87" s="6" t="s">
        <v>239</v>
      </c>
      <c r="R87" s="6" t="s">
        <v>38</v>
      </c>
      <c r="S87" s="6"/>
      <c r="T87" s="6"/>
      <c r="U87" s="6"/>
      <c r="V87" s="7"/>
    </row>
    <row r="88" spans="1:22">
      <c r="A88" t="str">
        <f t="shared" si="1"/>
        <v>Adamant</v>
      </c>
      <c r="B88" s="5" t="s">
        <v>305</v>
      </c>
      <c r="C88" s="5" t="s">
        <v>11</v>
      </c>
      <c r="D88" s="5" t="s">
        <v>1598</v>
      </c>
      <c r="E88" s="6" t="s">
        <v>152</v>
      </c>
      <c r="F88" s="6" t="s">
        <v>167</v>
      </c>
      <c r="G88" s="245" t="s">
        <v>10</v>
      </c>
      <c r="H88" s="245" t="s">
        <v>13</v>
      </c>
      <c r="I88" s="245">
        <v>507</v>
      </c>
      <c r="J88" s="245">
        <v>51</v>
      </c>
      <c r="K88" s="245">
        <v>42</v>
      </c>
      <c r="L88" s="245">
        <v>45</v>
      </c>
      <c r="M88" s="245">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1431</v>
      </c>
      <c r="E89" s="6" t="s">
        <v>103</v>
      </c>
      <c r="F89" s="6" t="s">
        <v>167</v>
      </c>
      <c r="G89" s="245" t="s">
        <v>10</v>
      </c>
      <c r="H89" s="245" t="s">
        <v>14</v>
      </c>
      <c r="I89" s="245">
        <v>731</v>
      </c>
      <c r="J89" s="245">
        <v>73</v>
      </c>
      <c r="K89" s="245">
        <v>63</v>
      </c>
      <c r="L89" s="245">
        <v>64</v>
      </c>
      <c r="M89" s="245">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1437</v>
      </c>
      <c r="E90" s="9" t="s">
        <v>72</v>
      </c>
      <c r="F90" s="9" t="s">
        <v>167</v>
      </c>
      <c r="G90" s="245" t="s">
        <v>10</v>
      </c>
      <c r="H90" s="245" t="s">
        <v>15</v>
      </c>
      <c r="I90" s="249">
        <v>858</v>
      </c>
      <c r="J90" s="249">
        <v>86</v>
      </c>
      <c r="K90" s="249">
        <v>75</v>
      </c>
      <c r="L90" s="249">
        <v>83</v>
      </c>
      <c r="M90" s="249">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1563</v>
      </c>
      <c r="D91" s="5" t="s">
        <v>9</v>
      </c>
      <c r="E91" s="6" t="s">
        <v>128</v>
      </c>
      <c r="F91" s="6" t="s">
        <v>93</v>
      </c>
      <c r="G91" s="245" t="s">
        <v>10</v>
      </c>
      <c r="H91" s="245" t="s">
        <v>9</v>
      </c>
      <c r="I91" s="245">
        <v>59</v>
      </c>
      <c r="J91" s="245">
        <v>6</v>
      </c>
      <c r="K91" s="245">
        <v>2</v>
      </c>
      <c r="L91" s="245">
        <v>5</v>
      </c>
      <c r="M91" s="245">
        <v>5</v>
      </c>
      <c r="N91" s="6" t="s">
        <v>312</v>
      </c>
      <c r="O91" s="6" t="s">
        <v>37</v>
      </c>
      <c r="P91" s="6" t="s">
        <v>38</v>
      </c>
      <c r="Q91" s="6"/>
      <c r="R91" s="6"/>
      <c r="S91" s="6"/>
      <c r="T91" s="6"/>
      <c r="U91" s="6"/>
      <c r="V91" s="7"/>
    </row>
    <row r="92" spans="1:22">
      <c r="A92" t="str">
        <f t="shared" si="1"/>
        <v>Cameleon</v>
      </c>
      <c r="B92" s="5" t="s">
        <v>313</v>
      </c>
      <c r="C92" s="5" t="s">
        <v>1563</v>
      </c>
      <c r="D92" s="5" t="s">
        <v>12</v>
      </c>
      <c r="E92" s="6" t="s">
        <v>162</v>
      </c>
      <c r="F92" s="6" t="s">
        <v>93</v>
      </c>
      <c r="G92" s="245" t="s">
        <v>10</v>
      </c>
      <c r="H92" s="245" t="s">
        <v>10</v>
      </c>
      <c r="I92" s="245">
        <v>208</v>
      </c>
      <c r="J92" s="245">
        <v>21</v>
      </c>
      <c r="K92" s="245">
        <v>13</v>
      </c>
      <c r="L92" s="245">
        <v>18</v>
      </c>
      <c r="M92" s="245">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245" t="s">
        <v>10</v>
      </c>
      <c r="H93" s="245" t="s">
        <v>12</v>
      </c>
      <c r="I93" s="245">
        <v>358</v>
      </c>
      <c r="J93" s="245">
        <v>36</v>
      </c>
      <c r="K93" s="245">
        <v>26</v>
      </c>
      <c r="L93" s="245">
        <v>32</v>
      </c>
      <c r="M93" s="245">
        <v>32</v>
      </c>
      <c r="N93" s="6" t="s">
        <v>316</v>
      </c>
      <c r="O93" s="6" t="s">
        <v>37</v>
      </c>
      <c r="P93" s="6" t="s">
        <v>317</v>
      </c>
      <c r="Q93" s="6" t="s">
        <v>147</v>
      </c>
      <c r="R93" s="6" t="s">
        <v>29</v>
      </c>
      <c r="S93" s="6" t="s">
        <v>38</v>
      </c>
      <c r="T93" s="6"/>
      <c r="U93" s="6"/>
      <c r="V93" s="7"/>
    </row>
    <row r="94" spans="1:22">
      <c r="A94" t="str">
        <f t="shared" si="1"/>
        <v>Salamand</v>
      </c>
      <c r="B94" s="5" t="s">
        <v>318</v>
      </c>
      <c r="C94" s="5" t="s">
        <v>12</v>
      </c>
      <c r="D94" s="5" t="s">
        <v>1431</v>
      </c>
      <c r="E94" s="6" t="s">
        <v>103</v>
      </c>
      <c r="F94" s="6" t="s">
        <v>93</v>
      </c>
      <c r="G94" s="245" t="s">
        <v>10</v>
      </c>
      <c r="H94" s="245" t="s">
        <v>14</v>
      </c>
      <c r="I94" s="245">
        <v>781</v>
      </c>
      <c r="J94" s="245">
        <v>78</v>
      </c>
      <c r="K94" s="245">
        <v>63</v>
      </c>
      <c r="L94" s="245">
        <v>66</v>
      </c>
      <c r="M94" s="245">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1437</v>
      </c>
      <c r="E95" s="9" t="s">
        <v>32</v>
      </c>
      <c r="F95" s="9" t="s">
        <v>93</v>
      </c>
      <c r="G95" s="245" t="s">
        <v>10</v>
      </c>
      <c r="H95" s="245" t="s">
        <v>15</v>
      </c>
      <c r="I95" s="249">
        <v>912</v>
      </c>
      <c r="J95" s="249">
        <v>91</v>
      </c>
      <c r="K95" s="249">
        <v>75</v>
      </c>
      <c r="L95" s="249">
        <v>86</v>
      </c>
      <c r="M95" s="249">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1563</v>
      </c>
      <c r="D96" s="5" t="s">
        <v>11</v>
      </c>
      <c r="E96" s="6" t="s">
        <v>93</v>
      </c>
      <c r="F96" s="6" t="s">
        <v>252</v>
      </c>
      <c r="G96" s="245" t="s">
        <v>10</v>
      </c>
      <c r="H96" s="245" t="s">
        <v>9</v>
      </c>
      <c r="I96" s="245">
        <v>170</v>
      </c>
      <c r="J96" s="245">
        <v>18</v>
      </c>
      <c r="K96" s="245">
        <v>8</v>
      </c>
      <c r="L96" s="245">
        <v>7</v>
      </c>
      <c r="M96" s="245">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245" t="s">
        <v>10</v>
      </c>
      <c r="H97" s="245" t="s">
        <v>12</v>
      </c>
      <c r="I97" s="245">
        <v>392</v>
      </c>
      <c r="J97" s="245">
        <v>41</v>
      </c>
      <c r="K97" s="245">
        <v>26</v>
      </c>
      <c r="L97" s="245">
        <v>24</v>
      </c>
      <c r="M97" s="245">
        <v>32</v>
      </c>
      <c r="N97" s="6" t="s">
        <v>325</v>
      </c>
      <c r="O97" s="6" t="s">
        <v>317</v>
      </c>
      <c r="P97" s="6" t="s">
        <v>37</v>
      </c>
      <c r="Q97" s="6" t="s">
        <v>326</v>
      </c>
      <c r="R97" s="6" t="s">
        <v>29</v>
      </c>
      <c r="S97" s="6" t="s">
        <v>38</v>
      </c>
      <c r="T97" s="6"/>
      <c r="U97" s="6"/>
      <c r="V97" s="7"/>
    </row>
    <row r="98" spans="1:22">
      <c r="A98" t="str">
        <f t="shared" si="1"/>
        <v>Dinosaur</v>
      </c>
      <c r="B98" s="5" t="s">
        <v>327</v>
      </c>
      <c r="C98" s="5" t="s">
        <v>11</v>
      </c>
      <c r="D98" s="5" t="s">
        <v>1598</v>
      </c>
      <c r="E98" s="6" t="s">
        <v>152</v>
      </c>
      <c r="F98" s="6" t="s">
        <v>252</v>
      </c>
      <c r="G98" s="245" t="s">
        <v>10</v>
      </c>
      <c r="H98" s="245" t="s">
        <v>13</v>
      </c>
      <c r="I98" s="245">
        <v>591</v>
      </c>
      <c r="J98" s="245">
        <v>61</v>
      </c>
      <c r="K98" s="245">
        <v>42</v>
      </c>
      <c r="L98" s="245">
        <v>40</v>
      </c>
      <c r="M98" s="245">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1431</v>
      </c>
      <c r="E99" s="6" t="s">
        <v>47</v>
      </c>
      <c r="F99" s="6" t="s">
        <v>252</v>
      </c>
      <c r="G99" s="245" t="s">
        <v>10</v>
      </c>
      <c r="H99" s="245" t="s">
        <v>14</v>
      </c>
      <c r="I99" s="245">
        <v>831</v>
      </c>
      <c r="J99" s="245">
        <v>86</v>
      </c>
      <c r="K99" s="245">
        <v>63</v>
      </c>
      <c r="L99" s="245">
        <v>61</v>
      </c>
      <c r="M99" s="245">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1437</v>
      </c>
      <c r="E100" s="9" t="s">
        <v>72</v>
      </c>
      <c r="F100" s="9" t="s">
        <v>252</v>
      </c>
      <c r="G100" s="245" t="s">
        <v>10</v>
      </c>
      <c r="H100" s="245" t="s">
        <v>15</v>
      </c>
      <c r="I100" s="249">
        <v>966</v>
      </c>
      <c r="J100" s="249">
        <v>99</v>
      </c>
      <c r="K100" s="249">
        <v>75</v>
      </c>
      <c r="L100" s="249">
        <v>72</v>
      </c>
      <c r="M100" s="249">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245" t="s">
        <v>10</v>
      </c>
      <c r="H101" s="245" t="s">
        <v>11</v>
      </c>
      <c r="I101" s="245">
        <v>248</v>
      </c>
      <c r="J101" s="245">
        <v>26</v>
      </c>
      <c r="K101" s="245">
        <v>20</v>
      </c>
      <c r="L101" s="245">
        <v>26</v>
      </c>
      <c r="M101" s="245">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1598</v>
      </c>
      <c r="E102" s="6" t="s">
        <v>152</v>
      </c>
      <c r="F102" s="6" t="s">
        <v>334</v>
      </c>
      <c r="G102" s="245" t="s">
        <v>10</v>
      </c>
      <c r="H102" s="245" t="s">
        <v>12</v>
      </c>
      <c r="I102" s="245">
        <v>507</v>
      </c>
      <c r="J102" s="245">
        <v>53</v>
      </c>
      <c r="K102" s="245">
        <v>44</v>
      </c>
      <c r="L102" s="245">
        <v>50</v>
      </c>
      <c r="M102" s="245">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1528</v>
      </c>
      <c r="E103" s="6" t="s">
        <v>171</v>
      </c>
      <c r="F103" s="6" t="s">
        <v>334</v>
      </c>
      <c r="G103" s="245" t="s">
        <v>10</v>
      </c>
      <c r="H103" s="245" t="s">
        <v>13</v>
      </c>
      <c r="I103" s="245">
        <v>614</v>
      </c>
      <c r="J103" s="245">
        <v>64</v>
      </c>
      <c r="K103" s="245">
        <v>55</v>
      </c>
      <c r="L103" s="245">
        <v>60</v>
      </c>
      <c r="M103" s="245">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1431</v>
      </c>
      <c r="E104" s="6" t="s">
        <v>103</v>
      </c>
      <c r="F104" s="6" t="s">
        <v>334</v>
      </c>
      <c r="G104" s="245" t="s">
        <v>10</v>
      </c>
      <c r="H104" s="245" t="s">
        <v>14</v>
      </c>
      <c r="I104" s="245">
        <v>731</v>
      </c>
      <c r="J104" s="245">
        <v>76</v>
      </c>
      <c r="K104" s="245">
        <v>66</v>
      </c>
      <c r="L104" s="245">
        <v>71</v>
      </c>
      <c r="M104" s="245">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1437</v>
      </c>
      <c r="E105" s="9" t="s">
        <v>32</v>
      </c>
      <c r="F105" s="9" t="s">
        <v>334</v>
      </c>
      <c r="G105" s="245" t="s">
        <v>10</v>
      </c>
      <c r="H105" s="245" t="s">
        <v>15</v>
      </c>
      <c r="I105" s="249">
        <v>858</v>
      </c>
      <c r="J105" s="249">
        <v>89</v>
      </c>
      <c r="K105" s="249">
        <v>78</v>
      </c>
      <c r="L105" s="249">
        <v>91</v>
      </c>
      <c r="M105" s="249">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1563</v>
      </c>
      <c r="D106" s="5" t="s">
        <v>10</v>
      </c>
      <c r="E106" s="6" t="s">
        <v>35</v>
      </c>
      <c r="F106" s="6" t="s">
        <v>346</v>
      </c>
      <c r="G106" s="245" t="s">
        <v>10</v>
      </c>
      <c r="H106" s="245" t="s">
        <v>9</v>
      </c>
      <c r="I106" s="245">
        <v>81</v>
      </c>
      <c r="J106" s="245">
        <v>10</v>
      </c>
      <c r="K106" s="245">
        <v>9</v>
      </c>
      <c r="L106" s="245">
        <v>5</v>
      </c>
      <c r="M106" s="245">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245" t="s">
        <v>10</v>
      </c>
      <c r="H107" s="245" t="s">
        <v>10</v>
      </c>
      <c r="I107" s="245">
        <v>182</v>
      </c>
      <c r="J107" s="245">
        <v>21</v>
      </c>
      <c r="K107" s="245">
        <v>20</v>
      </c>
      <c r="L107" s="245">
        <v>14</v>
      </c>
      <c r="M107" s="245">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245" t="s">
        <v>10</v>
      </c>
      <c r="H108" s="245" t="s">
        <v>12</v>
      </c>
      <c r="I108" s="245">
        <v>411</v>
      </c>
      <c r="J108" s="245">
        <v>45</v>
      </c>
      <c r="K108" s="245">
        <v>43</v>
      </c>
      <c r="L108" s="245">
        <v>35</v>
      </c>
      <c r="M108" s="245">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1431</v>
      </c>
      <c r="E109" s="6" t="s">
        <v>27</v>
      </c>
      <c r="F109" s="6" t="s">
        <v>346</v>
      </c>
      <c r="G109" s="245" t="s">
        <v>10</v>
      </c>
      <c r="H109" s="245" t="s">
        <v>14</v>
      </c>
      <c r="I109" s="245">
        <v>731</v>
      </c>
      <c r="J109" s="245">
        <v>78</v>
      </c>
      <c r="K109" s="245">
        <v>76</v>
      </c>
      <c r="L109" s="245">
        <v>60</v>
      </c>
      <c r="M109" s="245">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1437</v>
      </c>
      <c r="E110" s="9" t="s">
        <v>32</v>
      </c>
      <c r="F110" s="9" t="s">
        <v>346</v>
      </c>
      <c r="G110" s="245" t="s">
        <v>10</v>
      </c>
      <c r="H110" s="245" t="s">
        <v>15</v>
      </c>
      <c r="I110" s="249">
        <v>858</v>
      </c>
      <c r="J110" s="249">
        <v>91</v>
      </c>
      <c r="K110" s="249">
        <v>89</v>
      </c>
      <c r="L110" s="249">
        <v>78</v>
      </c>
      <c r="M110" s="249">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1563</v>
      </c>
      <c r="D111" s="5" t="s">
        <v>10</v>
      </c>
      <c r="E111" s="6" t="s">
        <v>35</v>
      </c>
      <c r="F111" s="6" t="s">
        <v>358</v>
      </c>
      <c r="G111" s="245" t="s">
        <v>10</v>
      </c>
      <c r="H111" s="245" t="s">
        <v>9</v>
      </c>
      <c r="I111" s="245">
        <v>45</v>
      </c>
      <c r="J111" s="245">
        <v>8</v>
      </c>
      <c r="K111" s="245">
        <v>13</v>
      </c>
      <c r="L111" s="245">
        <v>10</v>
      </c>
      <c r="M111" s="245">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245" t="s">
        <v>10</v>
      </c>
      <c r="H112" s="245" t="s">
        <v>11</v>
      </c>
      <c r="I112" s="245">
        <v>188</v>
      </c>
      <c r="J112" s="245">
        <v>25</v>
      </c>
      <c r="K112" s="245">
        <v>32</v>
      </c>
      <c r="L112" s="245">
        <v>28</v>
      </c>
      <c r="M112" s="245">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1528</v>
      </c>
      <c r="E113" s="6" t="s">
        <v>334</v>
      </c>
      <c r="F113" s="6" t="s">
        <v>358</v>
      </c>
      <c r="G113" s="245" t="s">
        <v>10</v>
      </c>
      <c r="H113" s="245" t="s">
        <v>13</v>
      </c>
      <c r="I113" s="245">
        <v>522</v>
      </c>
      <c r="J113" s="245">
        <v>61</v>
      </c>
      <c r="K113" s="245">
        <v>73</v>
      </c>
      <c r="L113" s="245">
        <v>66</v>
      </c>
      <c r="M113" s="245">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1431</v>
      </c>
      <c r="E114" s="6" t="s">
        <v>47</v>
      </c>
      <c r="F114" s="6" t="s">
        <v>358</v>
      </c>
      <c r="G114" s="245" t="s">
        <v>10</v>
      </c>
      <c r="H114" s="245" t="s">
        <v>14</v>
      </c>
      <c r="I114" s="245">
        <v>631</v>
      </c>
      <c r="J114" s="245">
        <v>73</v>
      </c>
      <c r="K114" s="245">
        <v>86</v>
      </c>
      <c r="L114" s="245">
        <v>71</v>
      </c>
      <c r="M114" s="245">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1437</v>
      </c>
      <c r="E115" s="9" t="s">
        <v>90</v>
      </c>
      <c r="F115" s="9" t="s">
        <v>358</v>
      </c>
      <c r="G115" s="245" t="s">
        <v>10</v>
      </c>
      <c r="H115" s="245" t="s">
        <v>15</v>
      </c>
      <c r="I115" s="249">
        <v>750</v>
      </c>
      <c r="J115" s="249">
        <v>86</v>
      </c>
      <c r="K115" s="249">
        <v>99</v>
      </c>
      <c r="L115" s="249">
        <v>91</v>
      </c>
      <c r="M115" s="249">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245" t="s">
        <v>10</v>
      </c>
      <c r="H116" s="245" t="s">
        <v>10</v>
      </c>
      <c r="I116" s="245">
        <v>143</v>
      </c>
      <c r="J116" s="245">
        <v>17</v>
      </c>
      <c r="K116" s="245">
        <v>22</v>
      </c>
      <c r="L116" s="245">
        <v>21</v>
      </c>
      <c r="M116" s="245">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245" t="s">
        <v>10</v>
      </c>
      <c r="H117" s="245" t="s">
        <v>11</v>
      </c>
      <c r="I117" s="245">
        <v>203</v>
      </c>
      <c r="J117" s="245">
        <v>23</v>
      </c>
      <c r="K117" s="245">
        <v>29</v>
      </c>
      <c r="L117" s="245">
        <v>28</v>
      </c>
      <c r="M117" s="245">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1528</v>
      </c>
      <c r="E118" s="6" t="s">
        <v>282</v>
      </c>
      <c r="F118" s="6" t="s">
        <v>370</v>
      </c>
      <c r="G118" s="245" t="s">
        <v>10</v>
      </c>
      <c r="H118" s="245" t="s">
        <v>13</v>
      </c>
      <c r="I118" s="245">
        <v>545</v>
      </c>
      <c r="J118" s="245">
        <v>59</v>
      </c>
      <c r="K118" s="245">
        <v>68</v>
      </c>
      <c r="L118" s="245">
        <v>60</v>
      </c>
      <c r="M118" s="245">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1431</v>
      </c>
      <c r="E119" s="6" t="s">
        <v>103</v>
      </c>
      <c r="F119" s="6" t="s">
        <v>370</v>
      </c>
      <c r="G119" s="245" t="s">
        <v>10</v>
      </c>
      <c r="H119" s="245" t="s">
        <v>14</v>
      </c>
      <c r="I119" s="245">
        <v>656</v>
      </c>
      <c r="J119" s="245">
        <v>71</v>
      </c>
      <c r="K119" s="245">
        <v>81</v>
      </c>
      <c r="L119" s="245">
        <v>71</v>
      </c>
      <c r="M119" s="245">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1437</v>
      </c>
      <c r="E120" s="9" t="s">
        <v>32</v>
      </c>
      <c r="F120" s="9" t="s">
        <v>370</v>
      </c>
      <c r="G120" s="245" t="s">
        <v>10</v>
      </c>
      <c r="H120" s="245" t="s">
        <v>15</v>
      </c>
      <c r="I120" s="249">
        <v>777</v>
      </c>
      <c r="J120" s="249">
        <v>83</v>
      </c>
      <c r="K120" s="249">
        <v>94</v>
      </c>
      <c r="L120" s="249">
        <v>91</v>
      </c>
      <c r="M120" s="249">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1563</v>
      </c>
      <c r="D121" s="5" t="s">
        <v>9</v>
      </c>
      <c r="E121" s="6" t="s">
        <v>128</v>
      </c>
      <c r="F121" s="6" t="s">
        <v>381</v>
      </c>
      <c r="G121" s="245" t="s">
        <v>10</v>
      </c>
      <c r="H121" s="245" t="s">
        <v>1563</v>
      </c>
      <c r="I121" s="245">
        <v>45</v>
      </c>
      <c r="J121" s="245">
        <v>6</v>
      </c>
      <c r="K121" s="245">
        <v>5</v>
      </c>
      <c r="L121" s="245">
        <v>3</v>
      </c>
      <c r="M121" s="245">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245" t="s">
        <v>10</v>
      </c>
      <c r="H122" s="245" t="s">
        <v>10</v>
      </c>
      <c r="I122" s="245">
        <v>182</v>
      </c>
      <c r="J122" s="245">
        <v>21</v>
      </c>
      <c r="K122" s="245">
        <v>18</v>
      </c>
      <c r="L122" s="245">
        <v>16</v>
      </c>
      <c r="M122" s="245">
        <v>18</v>
      </c>
      <c r="N122" s="6" t="s">
        <v>384</v>
      </c>
      <c r="O122" s="6" t="s">
        <v>317</v>
      </c>
      <c r="P122" s="6" t="s">
        <v>385</v>
      </c>
      <c r="Q122" s="6" t="s">
        <v>85</v>
      </c>
      <c r="R122" s="6"/>
      <c r="S122" s="6"/>
      <c r="T122" s="6"/>
      <c r="U122" s="6"/>
      <c r="V122" s="7"/>
    </row>
    <row r="123" spans="1:23">
      <c r="A123" t="str">
        <f t="shared" si="1"/>
        <v>SnowCat</v>
      </c>
      <c r="B123" s="5" t="s">
        <v>386</v>
      </c>
      <c r="C123" s="5" t="s">
        <v>10</v>
      </c>
      <c r="D123" s="5" t="s">
        <v>1598</v>
      </c>
      <c r="E123" s="6" t="s">
        <v>252</v>
      </c>
      <c r="F123" s="6" t="s">
        <v>381</v>
      </c>
      <c r="G123" s="245" t="s">
        <v>10</v>
      </c>
      <c r="H123" s="245" t="s">
        <v>13</v>
      </c>
      <c r="I123" s="245">
        <v>507</v>
      </c>
      <c r="J123" s="245">
        <v>55</v>
      </c>
      <c r="K123" s="245">
        <v>51</v>
      </c>
      <c r="L123" s="245">
        <v>43</v>
      </c>
      <c r="M123" s="245">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1431</v>
      </c>
      <c r="E124" s="6" t="s">
        <v>47</v>
      </c>
      <c r="F124" s="6" t="s">
        <v>381</v>
      </c>
      <c r="G124" s="245" t="s">
        <v>10</v>
      </c>
      <c r="H124" s="245" t="s">
        <v>13</v>
      </c>
      <c r="I124" s="245">
        <v>731</v>
      </c>
      <c r="J124" s="245">
        <v>78</v>
      </c>
      <c r="K124" s="245">
        <v>73</v>
      </c>
      <c r="L124" s="245">
        <v>68</v>
      </c>
      <c r="M124" s="245">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1437</v>
      </c>
      <c r="E125" s="9" t="s">
        <v>72</v>
      </c>
      <c r="F125" s="9" t="s">
        <v>381</v>
      </c>
      <c r="G125" s="245" t="s">
        <v>10</v>
      </c>
      <c r="H125" s="245" t="s">
        <v>15</v>
      </c>
      <c r="I125" s="249">
        <v>858</v>
      </c>
      <c r="J125" s="249">
        <v>91</v>
      </c>
      <c r="K125" s="249">
        <v>86</v>
      </c>
      <c r="L125" s="249">
        <v>80</v>
      </c>
      <c r="M125" s="249">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245" t="s">
        <v>10</v>
      </c>
      <c r="H126" s="245" t="s">
        <v>9</v>
      </c>
      <c r="I126" s="245">
        <v>126</v>
      </c>
      <c r="J126" s="245">
        <v>14</v>
      </c>
      <c r="K126" s="245">
        <v>14</v>
      </c>
      <c r="L126" s="245">
        <v>10</v>
      </c>
      <c r="M126" s="245">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245" t="s">
        <v>10</v>
      </c>
      <c r="H127" s="245" t="s">
        <v>10</v>
      </c>
      <c r="I127" s="245">
        <v>182</v>
      </c>
      <c r="J127" s="245">
        <v>20</v>
      </c>
      <c r="K127" s="245">
        <v>20</v>
      </c>
      <c r="L127" s="245">
        <v>16</v>
      </c>
      <c r="M127" s="245">
        <v>18</v>
      </c>
      <c r="N127" s="6" t="s">
        <v>398</v>
      </c>
      <c r="O127" s="6" t="s">
        <v>37</v>
      </c>
      <c r="P127" s="6" t="s">
        <v>98</v>
      </c>
      <c r="Q127" s="6" t="s">
        <v>396</v>
      </c>
      <c r="R127" s="6"/>
      <c r="S127" s="6"/>
      <c r="T127" s="6"/>
      <c r="U127" s="6"/>
      <c r="V127" s="7"/>
    </row>
    <row r="128" spans="1:23">
      <c r="A128" t="str">
        <f t="shared" si="1"/>
        <v>Nitemare</v>
      </c>
      <c r="B128" s="5" t="s">
        <v>399</v>
      </c>
      <c r="C128" s="5" t="s">
        <v>12</v>
      </c>
      <c r="D128" s="5" t="s">
        <v>1598</v>
      </c>
      <c r="E128" s="6" t="s">
        <v>400</v>
      </c>
      <c r="F128" s="6" t="s">
        <v>394</v>
      </c>
      <c r="G128" s="245" t="s">
        <v>10</v>
      </c>
      <c r="H128" s="245" t="s">
        <v>13</v>
      </c>
      <c r="I128" s="245">
        <v>507</v>
      </c>
      <c r="J128" s="245">
        <v>53</v>
      </c>
      <c r="K128" s="245">
        <v>53</v>
      </c>
      <c r="L128" s="245">
        <v>43</v>
      </c>
      <c r="M128" s="245">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1431</v>
      </c>
      <c r="E129" s="6" t="s">
        <v>103</v>
      </c>
      <c r="F129" s="6" t="s">
        <v>394</v>
      </c>
      <c r="G129" s="245" t="s">
        <v>10</v>
      </c>
      <c r="H129" s="245" t="s">
        <v>14</v>
      </c>
      <c r="I129" s="245">
        <v>731</v>
      </c>
      <c r="J129" s="245">
        <v>76</v>
      </c>
      <c r="K129" s="245">
        <v>76</v>
      </c>
      <c r="L129" s="245">
        <v>62</v>
      </c>
      <c r="M129" s="245">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1437</v>
      </c>
      <c r="E130" s="9" t="s">
        <v>72</v>
      </c>
      <c r="F130" s="9" t="s">
        <v>394</v>
      </c>
      <c r="G130" s="245" t="s">
        <v>10</v>
      </c>
      <c r="H130" s="245" t="s">
        <v>15</v>
      </c>
      <c r="I130" s="249">
        <v>858</v>
      </c>
      <c r="J130" s="249">
        <v>89</v>
      </c>
      <c r="K130" s="249">
        <v>89</v>
      </c>
      <c r="L130" s="249">
        <v>80</v>
      </c>
      <c r="M130" s="249">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245" t="s">
        <v>10</v>
      </c>
      <c r="H131" s="245" t="s">
        <v>10</v>
      </c>
      <c r="I131" s="245">
        <v>169</v>
      </c>
      <c r="J131" s="245">
        <v>22</v>
      </c>
      <c r="K131" s="245">
        <v>18</v>
      </c>
      <c r="L131" s="245">
        <v>16</v>
      </c>
      <c r="M131" s="245">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245" t="s">
        <v>10</v>
      </c>
      <c r="H132" s="245" t="s">
        <v>12</v>
      </c>
      <c r="I132" s="245">
        <v>307</v>
      </c>
      <c r="J132" s="245">
        <v>38</v>
      </c>
      <c r="K132" s="245">
        <v>32</v>
      </c>
      <c r="L132" s="245">
        <v>29</v>
      </c>
      <c r="M132" s="245">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1528</v>
      </c>
      <c r="E133" s="6" t="s">
        <v>171</v>
      </c>
      <c r="F133" s="6" t="s">
        <v>408</v>
      </c>
      <c r="G133" s="245" t="s">
        <v>10</v>
      </c>
      <c r="H133" s="245" t="s">
        <v>13</v>
      </c>
      <c r="I133" s="245">
        <v>591</v>
      </c>
      <c r="J133" s="245">
        <v>68</v>
      </c>
      <c r="K133" s="245">
        <v>61</v>
      </c>
      <c r="L133" s="245">
        <v>52</v>
      </c>
      <c r="M133" s="245">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1431</v>
      </c>
      <c r="E134" s="6" t="s">
        <v>103</v>
      </c>
      <c r="F134" s="6" t="s">
        <v>408</v>
      </c>
      <c r="G134" s="245" t="s">
        <v>10</v>
      </c>
      <c r="H134" s="245" t="s">
        <v>14</v>
      </c>
      <c r="I134" s="245">
        <v>706</v>
      </c>
      <c r="J134" s="245">
        <v>81</v>
      </c>
      <c r="K134" s="245">
        <v>73</v>
      </c>
      <c r="L134" s="245">
        <v>68</v>
      </c>
      <c r="M134" s="245">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1437</v>
      </c>
      <c r="E135" s="9" t="s">
        <v>90</v>
      </c>
      <c r="F135" s="9" t="s">
        <v>408</v>
      </c>
      <c r="G135" s="245" t="s">
        <v>10</v>
      </c>
      <c r="H135" s="245" t="s">
        <v>15</v>
      </c>
      <c r="I135" s="249">
        <v>831</v>
      </c>
      <c r="J135" s="249">
        <v>94</v>
      </c>
      <c r="K135" s="249">
        <v>86</v>
      </c>
      <c r="L135" s="249">
        <v>80</v>
      </c>
      <c r="M135" s="249">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1563</v>
      </c>
      <c r="D136" s="5" t="s">
        <v>9</v>
      </c>
      <c r="E136" s="6" t="s">
        <v>128</v>
      </c>
      <c r="F136" s="6" t="s">
        <v>162</v>
      </c>
      <c r="G136" s="245" t="s">
        <v>10</v>
      </c>
      <c r="H136" s="245" t="s">
        <v>10</v>
      </c>
      <c r="I136" s="245">
        <v>38</v>
      </c>
      <c r="J136" s="245">
        <v>4</v>
      </c>
      <c r="K136" s="245">
        <v>7</v>
      </c>
      <c r="L136" s="245">
        <v>4</v>
      </c>
      <c r="M136" s="245">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245" t="s">
        <v>10</v>
      </c>
      <c r="H137" s="245" t="s">
        <v>12</v>
      </c>
      <c r="I137" s="245">
        <v>233</v>
      </c>
      <c r="J137" s="245">
        <v>23</v>
      </c>
      <c r="K137" s="245">
        <v>29</v>
      </c>
      <c r="L137" s="245">
        <v>23</v>
      </c>
      <c r="M137" s="245">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245" t="s">
        <v>10</v>
      </c>
      <c r="H138" s="245" t="s">
        <v>13</v>
      </c>
      <c r="I138" s="245">
        <v>392</v>
      </c>
      <c r="J138" s="245">
        <v>39</v>
      </c>
      <c r="K138" s="245">
        <v>47</v>
      </c>
      <c r="L138" s="245">
        <v>39</v>
      </c>
      <c r="M138" s="245">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1431</v>
      </c>
      <c r="E139" s="6" t="s">
        <v>27</v>
      </c>
      <c r="F139" s="6" t="s">
        <v>162</v>
      </c>
      <c r="G139" s="245" t="s">
        <v>10</v>
      </c>
      <c r="H139" s="245" t="s">
        <v>15</v>
      </c>
      <c r="I139" s="245">
        <v>706</v>
      </c>
      <c r="J139" s="245">
        <v>71</v>
      </c>
      <c r="K139" s="245">
        <v>81</v>
      </c>
      <c r="L139" s="245">
        <v>71</v>
      </c>
      <c r="M139" s="245">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1437</v>
      </c>
      <c r="E140" s="9" t="s">
        <v>90</v>
      </c>
      <c r="F140" s="9" t="s">
        <v>162</v>
      </c>
      <c r="G140" s="245" t="s">
        <v>10</v>
      </c>
      <c r="H140" s="245" t="s">
        <v>15</v>
      </c>
      <c r="I140" s="249">
        <v>831</v>
      </c>
      <c r="J140" s="249">
        <v>83</v>
      </c>
      <c r="K140" s="249">
        <v>94</v>
      </c>
      <c r="L140" s="249">
        <v>83</v>
      </c>
      <c r="M140" s="249">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1563</v>
      </c>
      <c r="D141" s="5" t="s">
        <v>10</v>
      </c>
      <c r="E141" s="6" t="s">
        <v>35</v>
      </c>
      <c r="F141" s="6" t="s">
        <v>433</v>
      </c>
      <c r="G141" s="245" t="s">
        <v>10</v>
      </c>
      <c r="H141" s="245" t="s">
        <v>9</v>
      </c>
      <c r="I141" s="245">
        <v>99</v>
      </c>
      <c r="J141" s="245">
        <v>10</v>
      </c>
      <c r="K141" s="245">
        <v>8</v>
      </c>
      <c r="L141" s="245">
        <v>6</v>
      </c>
      <c r="M141" s="245">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245" t="s">
        <v>10</v>
      </c>
      <c r="H142" s="245" t="s">
        <v>11</v>
      </c>
      <c r="I142" s="245">
        <v>278</v>
      </c>
      <c r="J142" s="245">
        <v>28</v>
      </c>
      <c r="K142" s="245">
        <v>25</v>
      </c>
      <c r="L142" s="245">
        <v>22</v>
      </c>
      <c r="M142" s="245">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1598</v>
      </c>
      <c r="E143" s="6" t="s">
        <v>152</v>
      </c>
      <c r="F143" s="6" t="s">
        <v>433</v>
      </c>
      <c r="G143" s="245" t="s">
        <v>10</v>
      </c>
      <c r="H143" s="245" t="s">
        <v>13</v>
      </c>
      <c r="I143" s="245">
        <v>549</v>
      </c>
      <c r="J143" s="245">
        <v>55</v>
      </c>
      <c r="K143" s="245">
        <v>51</v>
      </c>
      <c r="L143" s="245">
        <v>47</v>
      </c>
      <c r="M143" s="245">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1431</v>
      </c>
      <c r="E144" s="6" t="s">
        <v>103</v>
      </c>
      <c r="F144" s="6" t="s">
        <v>433</v>
      </c>
      <c r="G144" s="245" t="s">
        <v>10</v>
      </c>
      <c r="H144" s="245" t="s">
        <v>14</v>
      </c>
      <c r="I144" s="245">
        <v>781</v>
      </c>
      <c r="J144" s="245">
        <v>78</v>
      </c>
      <c r="K144" s="245">
        <v>73</v>
      </c>
      <c r="L144" s="245">
        <v>68</v>
      </c>
      <c r="M144" s="245">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1437</v>
      </c>
      <c r="E145" s="9" t="s">
        <v>52</v>
      </c>
      <c r="F145" s="9" t="s">
        <v>433</v>
      </c>
      <c r="G145" s="245" t="s">
        <v>10</v>
      </c>
      <c r="H145" s="245" t="s">
        <v>15</v>
      </c>
      <c r="I145" s="249">
        <v>912</v>
      </c>
      <c r="J145" s="249">
        <v>91</v>
      </c>
      <c r="K145" s="249">
        <v>86</v>
      </c>
      <c r="L145" s="249">
        <v>80</v>
      </c>
      <c r="M145" s="249">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245" t="s">
        <v>10</v>
      </c>
      <c r="H146" s="245" t="s">
        <v>10</v>
      </c>
      <c r="I146" s="245">
        <v>182</v>
      </c>
      <c r="J146" s="245">
        <v>17</v>
      </c>
      <c r="K146" s="245">
        <v>18</v>
      </c>
      <c r="L146" s="245">
        <v>22</v>
      </c>
      <c r="M146" s="245">
        <v>16</v>
      </c>
      <c r="N146" s="6" t="s">
        <v>447</v>
      </c>
      <c r="O146" s="6" t="s">
        <v>147</v>
      </c>
      <c r="P146" s="6" t="s">
        <v>20</v>
      </c>
      <c r="Q146" s="6" t="s">
        <v>173</v>
      </c>
      <c r="R146" s="6"/>
      <c r="S146" s="6"/>
      <c r="T146" s="6"/>
      <c r="U146" s="6"/>
      <c r="V146" s="7"/>
    </row>
    <row r="147" spans="1:23">
      <c r="A147" t="str">
        <f t="shared" si="2"/>
        <v>Lamia</v>
      </c>
      <c r="B147" s="5" t="s">
        <v>448</v>
      </c>
      <c r="C147" s="5" t="s">
        <v>12</v>
      </c>
      <c r="D147" s="5" t="s">
        <v>1598</v>
      </c>
      <c r="E147" s="6" t="s">
        <v>400</v>
      </c>
      <c r="F147" s="6" t="s">
        <v>446</v>
      </c>
      <c r="G147" s="245" t="s">
        <v>10</v>
      </c>
      <c r="H147" s="245" t="s">
        <v>12</v>
      </c>
      <c r="I147" s="245">
        <v>507</v>
      </c>
      <c r="J147" s="245">
        <v>49</v>
      </c>
      <c r="K147" s="245">
        <v>51</v>
      </c>
      <c r="L147" s="245">
        <v>57</v>
      </c>
      <c r="M147" s="245">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1528</v>
      </c>
      <c r="E148" s="6" t="s">
        <v>451</v>
      </c>
      <c r="F148" s="6" t="s">
        <v>446</v>
      </c>
      <c r="G148" s="245" t="s">
        <v>10</v>
      </c>
      <c r="H148" s="245" t="s">
        <v>13</v>
      </c>
      <c r="I148" s="245">
        <v>614</v>
      </c>
      <c r="J148" s="245">
        <v>59</v>
      </c>
      <c r="K148" s="245">
        <v>61</v>
      </c>
      <c r="L148" s="245">
        <v>68</v>
      </c>
      <c r="M148" s="245">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1431</v>
      </c>
      <c r="E149" s="6" t="s">
        <v>454</v>
      </c>
      <c r="F149" s="6" t="s">
        <v>446</v>
      </c>
      <c r="G149" s="245" t="s">
        <v>10</v>
      </c>
      <c r="H149" s="245" t="s">
        <v>14</v>
      </c>
      <c r="I149" s="245">
        <v>731</v>
      </c>
      <c r="J149" s="245">
        <v>71</v>
      </c>
      <c r="K149" s="245">
        <v>73</v>
      </c>
      <c r="L149" s="245">
        <v>73</v>
      </c>
      <c r="M149" s="245">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1437</v>
      </c>
      <c r="E150" s="9" t="s">
        <v>52</v>
      </c>
      <c r="F150" s="9" t="s">
        <v>446</v>
      </c>
      <c r="G150" s="245" t="s">
        <v>10</v>
      </c>
      <c r="H150" s="245" t="s">
        <v>15</v>
      </c>
      <c r="I150" s="249">
        <v>858</v>
      </c>
      <c r="J150" s="249">
        <v>83</v>
      </c>
      <c r="K150" s="249">
        <v>86</v>
      </c>
      <c r="L150" s="249">
        <v>94</v>
      </c>
      <c r="M150" s="249">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1563</v>
      </c>
      <c r="D151" s="5" t="s">
        <v>9</v>
      </c>
      <c r="E151" s="6" t="s">
        <v>128</v>
      </c>
      <c r="F151" s="6" t="s">
        <v>460</v>
      </c>
      <c r="G151" s="245" t="s">
        <v>10</v>
      </c>
      <c r="H151" s="245" t="s">
        <v>1563</v>
      </c>
      <c r="I151" s="245">
        <v>31</v>
      </c>
      <c r="J151" s="245">
        <v>7</v>
      </c>
      <c r="K151" s="245">
        <v>4</v>
      </c>
      <c r="L151" s="245">
        <v>5</v>
      </c>
      <c r="M151" s="245">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245" t="s">
        <v>10</v>
      </c>
      <c r="H152" s="245" t="s">
        <v>9</v>
      </c>
      <c r="I152" s="245">
        <v>104</v>
      </c>
      <c r="J152" s="245">
        <v>16</v>
      </c>
      <c r="K152" s="245">
        <v>12</v>
      </c>
      <c r="L152" s="245">
        <v>13</v>
      </c>
      <c r="M152" s="245">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245" t="s">
        <v>10</v>
      </c>
      <c r="H153" s="245" t="s">
        <v>12</v>
      </c>
      <c r="I153" s="245">
        <v>290</v>
      </c>
      <c r="J153" s="245">
        <v>38</v>
      </c>
      <c r="K153" s="245">
        <v>31</v>
      </c>
      <c r="L153" s="245">
        <v>32</v>
      </c>
      <c r="M153" s="245">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1431</v>
      </c>
      <c r="E154" s="6" t="s">
        <v>27</v>
      </c>
      <c r="F154" s="6" t="s">
        <v>460</v>
      </c>
      <c r="G154" s="245" t="s">
        <v>10</v>
      </c>
      <c r="H154" s="245" t="s">
        <v>14</v>
      </c>
      <c r="I154" s="245">
        <v>681</v>
      </c>
      <c r="J154" s="245">
        <v>81</v>
      </c>
      <c r="K154" s="245">
        <v>71</v>
      </c>
      <c r="L154" s="245">
        <v>73</v>
      </c>
      <c r="M154" s="245">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1437</v>
      </c>
      <c r="E155" s="9" t="s">
        <v>72</v>
      </c>
      <c r="F155" s="9" t="s">
        <v>460</v>
      </c>
      <c r="G155" s="245" t="s">
        <v>10</v>
      </c>
      <c r="H155" s="245" t="s">
        <v>15</v>
      </c>
      <c r="I155" s="249">
        <v>804</v>
      </c>
      <c r="J155" s="249">
        <v>94</v>
      </c>
      <c r="K155" s="249">
        <v>83</v>
      </c>
      <c r="L155" s="249">
        <v>86</v>
      </c>
      <c r="M155" s="249">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245" t="s">
        <v>10</v>
      </c>
      <c r="H156" s="245" t="s">
        <v>9</v>
      </c>
      <c r="I156" s="245">
        <v>104</v>
      </c>
      <c r="J156" s="245">
        <v>13</v>
      </c>
      <c r="K156" s="245">
        <v>13</v>
      </c>
      <c r="L156" s="245">
        <v>15</v>
      </c>
      <c r="M156" s="245">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245" t="s">
        <v>10</v>
      </c>
      <c r="H157" s="245" t="s">
        <v>12</v>
      </c>
      <c r="I157" s="245">
        <v>373</v>
      </c>
      <c r="J157" s="245">
        <v>41</v>
      </c>
      <c r="K157" s="245">
        <v>41</v>
      </c>
      <c r="L157" s="245">
        <v>45</v>
      </c>
      <c r="M157" s="245">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1598</v>
      </c>
      <c r="E158" s="6" t="s">
        <v>152</v>
      </c>
      <c r="F158" s="6" t="s">
        <v>473</v>
      </c>
      <c r="G158" s="245" t="s">
        <v>10</v>
      </c>
      <c r="H158" s="245" t="s">
        <v>13</v>
      </c>
      <c r="I158" s="245">
        <v>465</v>
      </c>
      <c r="J158" s="245">
        <v>51</v>
      </c>
      <c r="K158" s="245">
        <v>51</v>
      </c>
      <c r="L158" s="245">
        <v>55</v>
      </c>
      <c r="M158" s="245">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1431</v>
      </c>
      <c r="E159" s="6" t="s">
        <v>47</v>
      </c>
      <c r="F159" s="6" t="s">
        <v>473</v>
      </c>
      <c r="G159" s="245" t="s">
        <v>10</v>
      </c>
      <c r="H159" s="245" t="s">
        <v>14</v>
      </c>
      <c r="I159" s="245">
        <v>681</v>
      </c>
      <c r="J159" s="245">
        <v>73</v>
      </c>
      <c r="K159" s="245">
        <v>73</v>
      </c>
      <c r="L159" s="245">
        <v>78</v>
      </c>
      <c r="M159" s="245">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1437</v>
      </c>
      <c r="E160" s="9" t="s">
        <v>72</v>
      </c>
      <c r="F160" s="9" t="s">
        <v>473</v>
      </c>
      <c r="G160" s="245" t="s">
        <v>10</v>
      </c>
      <c r="H160" s="245" t="s">
        <v>15</v>
      </c>
      <c r="I160" s="249">
        <v>804</v>
      </c>
      <c r="J160" s="249">
        <v>86</v>
      </c>
      <c r="K160" s="249">
        <v>86</v>
      </c>
      <c r="L160" s="249">
        <v>91</v>
      </c>
      <c r="M160" s="249">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245" t="s">
        <v>10</v>
      </c>
      <c r="H161" s="245" t="s">
        <v>11</v>
      </c>
      <c r="I161" s="245">
        <v>218</v>
      </c>
      <c r="J161" s="245">
        <v>17</v>
      </c>
      <c r="K161" s="245">
        <v>31</v>
      </c>
      <c r="L161" s="245">
        <v>32</v>
      </c>
      <c r="M161" s="245">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245" t="s">
        <v>10</v>
      </c>
      <c r="H162" s="245" t="s">
        <v>12</v>
      </c>
      <c r="I162" s="245">
        <v>373</v>
      </c>
      <c r="J162" s="245">
        <v>32</v>
      </c>
      <c r="K162" s="245">
        <v>49</v>
      </c>
      <c r="L162" s="245">
        <v>51</v>
      </c>
      <c r="M162" s="245">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1528</v>
      </c>
      <c r="E163" s="6" t="s">
        <v>282</v>
      </c>
      <c r="F163" s="6" t="s">
        <v>487</v>
      </c>
      <c r="G163" s="245" t="s">
        <v>10</v>
      </c>
      <c r="H163" s="245" t="s">
        <v>13</v>
      </c>
      <c r="I163" s="245">
        <v>568</v>
      </c>
      <c r="J163" s="245">
        <v>50</v>
      </c>
      <c r="K163" s="245">
        <v>71</v>
      </c>
      <c r="L163" s="245">
        <v>66</v>
      </c>
      <c r="M163" s="245">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1431</v>
      </c>
      <c r="E164" s="6" t="s">
        <v>103</v>
      </c>
      <c r="F164" s="6" t="s">
        <v>487</v>
      </c>
      <c r="G164" s="245" t="s">
        <v>10</v>
      </c>
      <c r="H164" s="245" t="s">
        <v>14</v>
      </c>
      <c r="I164" s="245">
        <v>681</v>
      </c>
      <c r="J164" s="245">
        <v>61</v>
      </c>
      <c r="K164" s="245">
        <v>83</v>
      </c>
      <c r="L164" s="245">
        <v>78</v>
      </c>
      <c r="M164" s="245">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1437</v>
      </c>
      <c r="E165" s="9" t="s">
        <v>32</v>
      </c>
      <c r="F165" s="9" t="s">
        <v>487</v>
      </c>
      <c r="G165" s="245" t="s">
        <v>10</v>
      </c>
      <c r="H165" s="245" t="s">
        <v>15</v>
      </c>
      <c r="I165" s="249">
        <v>804</v>
      </c>
      <c r="J165" s="249">
        <v>72</v>
      </c>
      <c r="K165" s="249">
        <v>97</v>
      </c>
      <c r="L165" s="249">
        <v>99</v>
      </c>
      <c r="M165" s="249">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1563</v>
      </c>
      <c r="D166" s="5" t="s">
        <v>9</v>
      </c>
      <c r="E166" s="6" t="s">
        <v>128</v>
      </c>
      <c r="F166" s="6" t="s">
        <v>498</v>
      </c>
      <c r="G166" s="245" t="s">
        <v>10</v>
      </c>
      <c r="H166" s="245" t="s">
        <v>10</v>
      </c>
      <c r="I166" s="245">
        <v>52</v>
      </c>
      <c r="J166" s="245">
        <v>4</v>
      </c>
      <c r="K166" s="245">
        <v>5</v>
      </c>
      <c r="L166" s="245">
        <v>7</v>
      </c>
      <c r="M166" s="245">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245" t="s">
        <v>10</v>
      </c>
      <c r="H167" s="245" t="s">
        <v>11</v>
      </c>
      <c r="I167" s="245">
        <v>90</v>
      </c>
      <c r="J167" s="245">
        <v>7</v>
      </c>
      <c r="K167" s="245">
        <v>8</v>
      </c>
      <c r="L167" s="245">
        <v>11</v>
      </c>
      <c r="M167" s="245">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245" t="s">
        <v>10</v>
      </c>
      <c r="H168" s="245" t="s">
        <v>13</v>
      </c>
      <c r="I168" s="245">
        <v>347</v>
      </c>
      <c r="J168" s="245">
        <v>31</v>
      </c>
      <c r="K168" s="245">
        <v>32</v>
      </c>
      <c r="L168" s="245">
        <v>38</v>
      </c>
      <c r="M168" s="245">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1431</v>
      </c>
      <c r="E169" s="6" t="s">
        <v>47</v>
      </c>
      <c r="F169" s="6" t="s">
        <v>498</v>
      </c>
      <c r="G169" s="245" t="s">
        <v>10</v>
      </c>
      <c r="H169" s="245" t="s">
        <v>14</v>
      </c>
      <c r="I169" s="245">
        <v>756</v>
      </c>
      <c r="J169" s="245">
        <v>71</v>
      </c>
      <c r="K169" s="245">
        <v>73</v>
      </c>
      <c r="L169" s="245">
        <v>81</v>
      </c>
      <c r="M169" s="245">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1437</v>
      </c>
      <c r="E170" s="9" t="s">
        <v>90</v>
      </c>
      <c r="F170" s="9" t="s">
        <v>498</v>
      </c>
      <c r="G170" s="245" t="s">
        <v>10</v>
      </c>
      <c r="H170" s="245" t="s">
        <v>15</v>
      </c>
      <c r="I170" s="249">
        <v>885</v>
      </c>
      <c r="J170" s="249">
        <v>83</v>
      </c>
      <c r="K170" s="249">
        <v>86</v>
      </c>
      <c r="L170" s="249">
        <v>94</v>
      </c>
      <c r="M170" s="249">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245" t="s">
        <v>10</v>
      </c>
      <c r="H171" s="245" t="s">
        <v>10</v>
      </c>
      <c r="I171" s="245">
        <v>117</v>
      </c>
      <c r="J171" s="245">
        <v>12</v>
      </c>
      <c r="K171" s="245">
        <v>4</v>
      </c>
      <c r="L171" s="245">
        <v>8</v>
      </c>
      <c r="M171" s="245">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245" t="s">
        <v>10</v>
      </c>
      <c r="H172" s="245" t="s">
        <v>11</v>
      </c>
      <c r="I172" s="245">
        <v>234</v>
      </c>
      <c r="J172" s="245">
        <v>23</v>
      </c>
      <c r="K172" s="245">
        <v>13</v>
      </c>
      <c r="L172" s="245">
        <v>18</v>
      </c>
      <c r="M172" s="245">
        <v>13</v>
      </c>
      <c r="N172" s="6" t="s">
        <v>514</v>
      </c>
      <c r="O172" s="6" t="s">
        <v>37</v>
      </c>
      <c r="P172" s="6" t="s">
        <v>190</v>
      </c>
      <c r="Q172" s="6" t="s">
        <v>42</v>
      </c>
      <c r="R172" s="6" t="s">
        <v>60</v>
      </c>
      <c r="S172" s="6"/>
      <c r="T172" s="6"/>
      <c r="U172" s="6"/>
      <c r="V172" s="7"/>
    </row>
    <row r="173" spans="1:22">
      <c r="A173" t="str">
        <f t="shared" si="2"/>
        <v>Ghast</v>
      </c>
      <c r="B173" s="5" t="s">
        <v>515</v>
      </c>
      <c r="C173" s="5" t="s">
        <v>11</v>
      </c>
      <c r="D173" s="5" t="s">
        <v>1598</v>
      </c>
      <c r="E173" s="6" t="s">
        <v>152</v>
      </c>
      <c r="F173" s="6" t="s">
        <v>511</v>
      </c>
      <c r="G173" s="245" t="s">
        <v>10</v>
      </c>
      <c r="H173" s="245" t="s">
        <v>14</v>
      </c>
      <c r="I173" s="245">
        <v>591</v>
      </c>
      <c r="J173" s="245">
        <v>59</v>
      </c>
      <c r="K173" s="245">
        <v>42</v>
      </c>
      <c r="L173" s="245">
        <v>51</v>
      </c>
      <c r="M173" s="245">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1431</v>
      </c>
      <c r="E174" s="6" t="s">
        <v>103</v>
      </c>
      <c r="F174" s="6" t="s">
        <v>511</v>
      </c>
      <c r="G174" s="245" t="s">
        <v>10</v>
      </c>
      <c r="H174" s="245" t="s">
        <v>14</v>
      </c>
      <c r="I174" s="245">
        <v>831</v>
      </c>
      <c r="J174" s="245">
        <v>83</v>
      </c>
      <c r="K174" s="245">
        <v>63</v>
      </c>
      <c r="L174" s="245">
        <v>73</v>
      </c>
      <c r="M174" s="245">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1437</v>
      </c>
      <c r="E175" s="9" t="s">
        <v>72</v>
      </c>
      <c r="F175" s="9" t="s">
        <v>511</v>
      </c>
      <c r="G175" s="245" t="s">
        <v>10</v>
      </c>
      <c r="H175" s="245" t="s">
        <v>15</v>
      </c>
      <c r="I175" s="249">
        <v>966</v>
      </c>
      <c r="J175" s="249">
        <v>97</v>
      </c>
      <c r="K175" s="249">
        <v>75</v>
      </c>
      <c r="L175" s="249">
        <v>86</v>
      </c>
      <c r="M175" s="249">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245" t="s">
        <v>10</v>
      </c>
      <c r="H176" s="245" t="s">
        <v>11</v>
      </c>
      <c r="I176" s="245">
        <v>263</v>
      </c>
      <c r="J176" s="245">
        <v>20</v>
      </c>
      <c r="K176" s="245">
        <v>29</v>
      </c>
      <c r="L176" s="245">
        <v>29</v>
      </c>
      <c r="M176" s="245">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245" t="s">
        <v>10</v>
      </c>
      <c r="H177" s="245" t="s">
        <v>12</v>
      </c>
      <c r="I177" s="245">
        <v>430</v>
      </c>
      <c r="J177" s="245">
        <v>35</v>
      </c>
      <c r="K177" s="245">
        <v>47</v>
      </c>
      <c r="L177" s="245">
        <v>47</v>
      </c>
      <c r="M177" s="245">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1598</v>
      </c>
      <c r="E178" s="6" t="s">
        <v>252</v>
      </c>
      <c r="F178" s="6" t="s">
        <v>523</v>
      </c>
      <c r="G178" s="245" t="s">
        <v>10</v>
      </c>
      <c r="H178" s="245" t="s">
        <v>13</v>
      </c>
      <c r="I178" s="245">
        <v>528</v>
      </c>
      <c r="J178" s="245">
        <v>44</v>
      </c>
      <c r="K178" s="245">
        <v>57</v>
      </c>
      <c r="L178" s="245">
        <v>57</v>
      </c>
      <c r="M178" s="245">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1431</v>
      </c>
      <c r="E179" s="6" t="s">
        <v>47</v>
      </c>
      <c r="F179" s="6" t="s">
        <v>523</v>
      </c>
      <c r="G179" s="245" t="s">
        <v>10</v>
      </c>
      <c r="H179" s="245" t="s">
        <v>14</v>
      </c>
      <c r="I179" s="245">
        <v>756</v>
      </c>
      <c r="J179" s="245">
        <v>66</v>
      </c>
      <c r="K179" s="245">
        <v>81</v>
      </c>
      <c r="L179" s="245">
        <v>81</v>
      </c>
      <c r="M179" s="245">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1437</v>
      </c>
      <c r="E180" s="9" t="s">
        <v>72</v>
      </c>
      <c r="F180" s="9" t="s">
        <v>523</v>
      </c>
      <c r="G180" s="245" t="s">
        <v>10</v>
      </c>
      <c r="H180" s="245" t="s">
        <v>15</v>
      </c>
      <c r="I180" s="249">
        <v>885</v>
      </c>
      <c r="J180" s="249">
        <v>78</v>
      </c>
      <c r="K180" s="249">
        <v>94</v>
      </c>
      <c r="L180" s="249">
        <v>94</v>
      </c>
      <c r="M180" s="249">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1563</v>
      </c>
      <c r="D181" s="5" t="s">
        <v>9</v>
      </c>
      <c r="E181" s="12" t="s">
        <v>128</v>
      </c>
      <c r="F181" s="12" t="s">
        <v>534</v>
      </c>
      <c r="G181" s="245" t="s">
        <v>1563</v>
      </c>
      <c r="H181" s="245" t="s">
        <v>1563</v>
      </c>
      <c r="I181" s="245">
        <v>120</v>
      </c>
      <c r="J181" s="245">
        <v>5</v>
      </c>
      <c r="K181" s="245">
        <v>5</v>
      </c>
      <c r="L181" s="245">
        <v>2</v>
      </c>
      <c r="M181" s="245">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245" t="s">
        <v>1563</v>
      </c>
      <c r="H182" s="245" t="s">
        <v>9</v>
      </c>
      <c r="I182" s="245">
        <v>320</v>
      </c>
      <c r="J182" s="245">
        <v>14</v>
      </c>
      <c r="K182" s="245">
        <v>14</v>
      </c>
      <c r="L182" s="245">
        <v>8</v>
      </c>
      <c r="M182" s="245">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245" t="s">
        <v>1563</v>
      </c>
      <c r="H183" s="245" t="s">
        <v>13</v>
      </c>
      <c r="I183" s="245">
        <v>700</v>
      </c>
      <c r="J183" s="245">
        <v>43</v>
      </c>
      <c r="K183" s="245">
        <v>43</v>
      </c>
      <c r="L183" s="245">
        <v>33</v>
      </c>
      <c r="M183" s="245">
        <v>45</v>
      </c>
      <c r="N183" s="6" t="s">
        <v>541</v>
      </c>
      <c r="O183" s="6" t="s">
        <v>542</v>
      </c>
      <c r="P183" s="6" t="s">
        <v>25</v>
      </c>
      <c r="Q183" s="6" t="s">
        <v>4178</v>
      </c>
      <c r="R183" s="6" t="s">
        <v>543</v>
      </c>
      <c r="S183" s="6" t="s">
        <v>85</v>
      </c>
      <c r="T183" s="6" t="s">
        <v>69</v>
      </c>
      <c r="U183" s="6"/>
      <c r="V183" s="7"/>
    </row>
    <row r="184" spans="1:22">
      <c r="A184" t="str">
        <f t="shared" si="2"/>
        <v>Musashi</v>
      </c>
      <c r="B184" s="8" t="s">
        <v>544</v>
      </c>
      <c r="C184" s="5" t="s">
        <v>13</v>
      </c>
      <c r="D184" s="5" t="s">
        <v>1431</v>
      </c>
      <c r="E184" s="9" t="s">
        <v>27</v>
      </c>
      <c r="F184" s="9" t="s">
        <v>534</v>
      </c>
      <c r="G184" s="245" t="s">
        <v>1563</v>
      </c>
      <c r="H184" s="245" t="s">
        <v>14</v>
      </c>
      <c r="I184" s="249">
        <v>2000</v>
      </c>
      <c r="J184" s="249">
        <v>76</v>
      </c>
      <c r="K184" s="249">
        <v>76</v>
      </c>
      <c r="L184" s="249">
        <v>63</v>
      </c>
      <c r="M184" s="249">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1437</v>
      </c>
      <c r="E185" s="9" t="s">
        <v>90</v>
      </c>
      <c r="F185" s="9" t="s">
        <v>534</v>
      </c>
      <c r="G185" s="245" t="s">
        <v>1563</v>
      </c>
      <c r="H185" s="245" t="s">
        <v>13</v>
      </c>
      <c r="I185" s="249">
        <v>400</v>
      </c>
      <c r="J185" s="249">
        <v>43</v>
      </c>
      <c r="K185" s="249">
        <v>43</v>
      </c>
      <c r="L185" s="249">
        <v>33</v>
      </c>
      <c r="M185" s="249">
        <v>44</v>
      </c>
      <c r="N185" s="9" t="s">
        <v>549</v>
      </c>
      <c r="O185" s="9" t="s">
        <v>542</v>
      </c>
      <c r="P185" s="9" t="s">
        <v>550</v>
      </c>
      <c r="Q185" s="9" t="s">
        <v>551</v>
      </c>
      <c r="R185" s="9" t="s">
        <v>552</v>
      </c>
      <c r="S185" s="14"/>
      <c r="T185" s="14"/>
      <c r="U185" s="9"/>
      <c r="V185" s="10"/>
    </row>
    <row r="186" spans="1:22">
      <c r="A186" t="str">
        <f t="shared" si="2"/>
        <v>Gang</v>
      </c>
      <c r="B186" s="11" t="s">
        <v>553</v>
      </c>
      <c r="C186" s="5" t="s">
        <v>1563</v>
      </c>
      <c r="D186" s="5" t="s">
        <v>9</v>
      </c>
      <c r="E186" s="6" t="s">
        <v>128</v>
      </c>
      <c r="F186" s="6" t="s">
        <v>554</v>
      </c>
      <c r="G186" s="245" t="s">
        <v>1563</v>
      </c>
      <c r="H186" s="245" t="s">
        <v>1563</v>
      </c>
      <c r="I186" s="245">
        <v>45</v>
      </c>
      <c r="J186" s="245">
        <v>5</v>
      </c>
      <c r="K186" s="245">
        <v>7</v>
      </c>
      <c r="L186" s="245">
        <v>3</v>
      </c>
      <c r="M186" s="245">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245" t="s">
        <v>1563</v>
      </c>
      <c r="H187" s="245" t="s">
        <v>10</v>
      </c>
      <c r="I187" s="245">
        <v>248</v>
      </c>
      <c r="J187" s="245">
        <v>25</v>
      </c>
      <c r="K187" s="245">
        <v>29</v>
      </c>
      <c r="L187" s="245">
        <v>22</v>
      </c>
      <c r="M187" s="245">
        <v>23</v>
      </c>
      <c r="N187" s="6" t="s">
        <v>557</v>
      </c>
      <c r="O187" s="6" t="s">
        <v>19</v>
      </c>
      <c r="P187" s="6" t="s">
        <v>98</v>
      </c>
      <c r="Q187" s="6" t="s">
        <v>558</v>
      </c>
      <c r="R187" s="6"/>
      <c r="S187" s="6"/>
      <c r="T187" s="6"/>
      <c r="U187" s="6"/>
      <c r="V187" s="7"/>
    </row>
    <row r="188" spans="1:22">
      <c r="A188" t="str">
        <f t="shared" si="2"/>
        <v>Killer</v>
      </c>
      <c r="B188" s="5" t="s">
        <v>559</v>
      </c>
      <c r="C188" s="5" t="s">
        <v>12</v>
      </c>
      <c r="D188" s="5" t="s">
        <v>1598</v>
      </c>
      <c r="E188" s="6" t="s">
        <v>400</v>
      </c>
      <c r="F188" s="6" t="s">
        <v>554</v>
      </c>
      <c r="G188" s="245" t="s">
        <v>1563</v>
      </c>
      <c r="H188" s="245" t="s">
        <v>13</v>
      </c>
      <c r="I188" s="245">
        <v>507</v>
      </c>
      <c r="J188" s="245">
        <v>51</v>
      </c>
      <c r="K188" s="245">
        <v>57</v>
      </c>
      <c r="L188" s="245">
        <v>47</v>
      </c>
      <c r="M188" s="245">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1431</v>
      </c>
      <c r="E189" s="9" t="s">
        <v>454</v>
      </c>
      <c r="F189" s="9" t="s">
        <v>554</v>
      </c>
      <c r="G189" s="245" t="s">
        <v>1563</v>
      </c>
      <c r="H189" s="245" t="s">
        <v>14</v>
      </c>
      <c r="I189" s="249">
        <v>731</v>
      </c>
      <c r="J189" s="249">
        <v>73</v>
      </c>
      <c r="K189" s="249">
        <v>81</v>
      </c>
      <c r="L189" s="249">
        <v>68</v>
      </c>
      <c r="M189" s="249">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1437</v>
      </c>
      <c r="E190" s="9" t="s">
        <v>90</v>
      </c>
      <c r="F190" s="9" t="s">
        <v>334</v>
      </c>
      <c r="G190" s="245" t="s">
        <v>10</v>
      </c>
      <c r="H190" s="245" t="s">
        <v>12</v>
      </c>
      <c r="I190" s="249">
        <v>2000</v>
      </c>
      <c r="J190" s="249">
        <v>86</v>
      </c>
      <c r="K190" s="249">
        <v>94</v>
      </c>
      <c r="L190" s="249">
        <v>80</v>
      </c>
      <c r="M190" s="249">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245" t="s">
        <v>1563</v>
      </c>
      <c r="H191" s="245" t="s">
        <v>9</v>
      </c>
      <c r="I191" s="245">
        <v>90</v>
      </c>
      <c r="J191" s="245">
        <v>8</v>
      </c>
      <c r="K191" s="245">
        <v>6</v>
      </c>
      <c r="L191" s="245">
        <v>6</v>
      </c>
      <c r="M191" s="245">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245" t="s">
        <v>1563</v>
      </c>
      <c r="H192" s="245" t="s">
        <v>10</v>
      </c>
      <c r="I192" s="245">
        <v>263</v>
      </c>
      <c r="J192" s="245">
        <v>25</v>
      </c>
      <c r="K192" s="245">
        <v>22</v>
      </c>
      <c r="L192" s="245">
        <v>22</v>
      </c>
      <c r="M192" s="245">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245" t="s">
        <v>1563</v>
      </c>
      <c r="H193" s="245" t="s">
        <v>13</v>
      </c>
      <c r="I193" s="245">
        <v>390</v>
      </c>
      <c r="J193" s="245">
        <v>41</v>
      </c>
      <c r="K193" s="245">
        <v>37</v>
      </c>
      <c r="L193" s="245">
        <v>37</v>
      </c>
      <c r="M193" s="245">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1431</v>
      </c>
      <c r="E194" s="9" t="s">
        <v>454</v>
      </c>
      <c r="F194" s="9" t="s">
        <v>574</v>
      </c>
      <c r="G194" s="245" t="s">
        <v>1563</v>
      </c>
      <c r="H194" s="245" t="s">
        <v>14</v>
      </c>
      <c r="I194" s="249">
        <v>756</v>
      </c>
      <c r="J194" s="249">
        <v>73</v>
      </c>
      <c r="K194" s="249">
        <v>68</v>
      </c>
      <c r="L194" s="249">
        <v>68</v>
      </c>
      <c r="M194" s="249">
        <v>81</v>
      </c>
      <c r="N194" s="9" t="s">
        <v>590</v>
      </c>
      <c r="O194" s="9" t="s">
        <v>591</v>
      </c>
      <c r="P194" s="9" t="s">
        <v>592</v>
      </c>
      <c r="Q194" s="9" t="s">
        <v>593</v>
      </c>
      <c r="R194" s="9" t="s">
        <v>594</v>
      </c>
      <c r="S194" s="9" t="s">
        <v>595</v>
      </c>
      <c r="T194" s="9" t="s">
        <v>596</v>
      </c>
      <c r="U194" s="9" t="s">
        <v>597</v>
      </c>
      <c r="V194" s="10"/>
    </row>
    <row r="195" spans="1:22">
      <c r="A195" t="str">
        <f t="shared" ref="A195:A251" si="3">B195</f>
        <v>Fenrir</v>
      </c>
      <c r="B195" s="13" t="s">
        <v>598</v>
      </c>
      <c r="C195" s="5" t="s">
        <v>10</v>
      </c>
      <c r="D195" s="5" t="s">
        <v>1437</v>
      </c>
      <c r="E195" s="9" t="s">
        <v>599</v>
      </c>
      <c r="F195" s="9" t="s">
        <v>381</v>
      </c>
      <c r="G195" s="245" t="s">
        <v>10</v>
      </c>
      <c r="H195" s="245" t="s">
        <v>12</v>
      </c>
      <c r="I195" s="249">
        <v>2500</v>
      </c>
      <c r="J195" s="249">
        <v>86</v>
      </c>
      <c r="K195" s="249">
        <v>80</v>
      </c>
      <c r="L195" s="249">
        <v>80</v>
      </c>
      <c r="M195" s="249">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245" t="s">
        <v>1563</v>
      </c>
      <c r="H196" s="245" t="s">
        <v>9</v>
      </c>
      <c r="I196" s="245">
        <v>148</v>
      </c>
      <c r="J196" s="245">
        <v>14</v>
      </c>
      <c r="K196" s="245">
        <v>14</v>
      </c>
      <c r="L196" s="245">
        <v>8</v>
      </c>
      <c r="M196" s="245">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245" t="s">
        <v>1563</v>
      </c>
      <c r="H197" s="245" t="s">
        <v>11</v>
      </c>
      <c r="I197" s="245">
        <v>358</v>
      </c>
      <c r="J197" s="245">
        <v>34</v>
      </c>
      <c r="K197" s="245">
        <v>34</v>
      </c>
      <c r="L197" s="245">
        <v>26</v>
      </c>
      <c r="M197" s="245">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245" t="s">
        <v>1563</v>
      </c>
      <c r="H198" s="245" t="s">
        <v>13</v>
      </c>
      <c r="I198" s="245">
        <v>410</v>
      </c>
      <c r="J198" s="245">
        <v>43</v>
      </c>
      <c r="K198" s="245">
        <v>43</v>
      </c>
      <c r="L198" s="245">
        <v>33</v>
      </c>
      <c r="M198" s="245">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1431</v>
      </c>
      <c r="E199" s="9" t="s">
        <v>454</v>
      </c>
      <c r="F199" s="9" t="s">
        <v>602</v>
      </c>
      <c r="G199" s="245" t="s">
        <v>1563</v>
      </c>
      <c r="H199" s="245" t="s">
        <v>14</v>
      </c>
      <c r="I199" s="249">
        <v>781</v>
      </c>
      <c r="J199" s="249">
        <v>76</v>
      </c>
      <c r="K199" s="249">
        <v>76</v>
      </c>
      <c r="L199" s="249">
        <v>63</v>
      </c>
      <c r="M199" s="249">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1437</v>
      </c>
      <c r="E200" s="9" t="s">
        <v>599</v>
      </c>
      <c r="F200" s="9" t="s">
        <v>602</v>
      </c>
      <c r="G200" s="245" t="s">
        <v>1563</v>
      </c>
      <c r="H200" s="245" t="s">
        <v>10</v>
      </c>
      <c r="I200" s="249">
        <v>443</v>
      </c>
      <c r="J200" s="249">
        <v>43</v>
      </c>
      <c r="K200" s="249">
        <v>43</v>
      </c>
      <c r="L200" s="249">
        <v>36</v>
      </c>
      <c r="M200" s="249">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245" t="s">
        <v>1563</v>
      </c>
      <c r="H201" s="245" t="s">
        <v>9</v>
      </c>
      <c r="I201" s="245">
        <v>123</v>
      </c>
      <c r="J201" s="245">
        <v>8</v>
      </c>
      <c r="K201" s="245">
        <v>16</v>
      </c>
      <c r="L201" s="245">
        <v>17</v>
      </c>
      <c r="M201" s="245">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245" t="s">
        <v>1563</v>
      </c>
      <c r="H202" s="245" t="s">
        <v>11</v>
      </c>
      <c r="I202" s="245">
        <v>324</v>
      </c>
      <c r="J202" s="245">
        <v>26</v>
      </c>
      <c r="K202" s="245">
        <v>38</v>
      </c>
      <c r="L202" s="245">
        <v>39</v>
      </c>
      <c r="M202" s="245">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1528</v>
      </c>
      <c r="E203" s="6" t="s">
        <v>451</v>
      </c>
      <c r="F203" s="6" t="s">
        <v>626</v>
      </c>
      <c r="G203" s="245" t="s">
        <v>1563</v>
      </c>
      <c r="H203" s="245" t="s">
        <v>13</v>
      </c>
      <c r="I203" s="245">
        <v>614</v>
      </c>
      <c r="J203" s="245">
        <v>52</v>
      </c>
      <c r="K203" s="245">
        <v>68</v>
      </c>
      <c r="L203" s="245">
        <v>64</v>
      </c>
      <c r="M203" s="245">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1431</v>
      </c>
      <c r="E204" s="9" t="s">
        <v>454</v>
      </c>
      <c r="F204" s="9" t="s">
        <v>626</v>
      </c>
      <c r="G204" s="245" t="s">
        <v>1563</v>
      </c>
      <c r="H204" s="245" t="s">
        <v>14</v>
      </c>
      <c r="I204" s="249">
        <v>731</v>
      </c>
      <c r="J204" s="249">
        <v>63</v>
      </c>
      <c r="K204" s="249">
        <v>81</v>
      </c>
      <c r="L204" s="249">
        <v>75</v>
      </c>
      <c r="M204" s="249">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1563</v>
      </c>
      <c r="D205" s="5" t="s">
        <v>11</v>
      </c>
      <c r="E205" s="12" t="s">
        <v>93</v>
      </c>
      <c r="F205" s="12" t="s">
        <v>650</v>
      </c>
      <c r="G205" s="245" t="s">
        <v>11</v>
      </c>
      <c r="H205" s="245" t="s">
        <v>9</v>
      </c>
      <c r="I205" s="250">
        <v>137</v>
      </c>
      <c r="J205" s="250">
        <v>15</v>
      </c>
      <c r="K205" s="250">
        <v>15</v>
      </c>
      <c r="L205" s="250">
        <v>0</v>
      </c>
      <c r="M205" s="250">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245" t="s">
        <v>11</v>
      </c>
      <c r="H206" s="245" t="s">
        <v>11</v>
      </c>
      <c r="I206" s="245">
        <v>263</v>
      </c>
      <c r="J206" s="245">
        <v>28</v>
      </c>
      <c r="K206" s="245">
        <v>28</v>
      </c>
      <c r="L206" s="245">
        <v>0</v>
      </c>
      <c r="M206" s="245">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1528</v>
      </c>
      <c r="E207" s="6" t="s">
        <v>282</v>
      </c>
      <c r="F207" s="6" t="s">
        <v>650</v>
      </c>
      <c r="G207" s="245" t="s">
        <v>11</v>
      </c>
      <c r="H207" s="245" t="s">
        <v>13</v>
      </c>
      <c r="I207" s="245">
        <v>637</v>
      </c>
      <c r="J207" s="245">
        <v>66</v>
      </c>
      <c r="K207" s="245">
        <v>66</v>
      </c>
      <c r="L207" s="245">
        <v>0</v>
      </c>
      <c r="M207" s="245">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1431</v>
      </c>
      <c r="E208" s="9" t="s">
        <v>103</v>
      </c>
      <c r="F208" s="9" t="s">
        <v>650</v>
      </c>
      <c r="G208" s="245" t="s">
        <v>11</v>
      </c>
      <c r="H208" s="245" t="s">
        <v>14</v>
      </c>
      <c r="I208" s="249">
        <v>756</v>
      </c>
      <c r="J208" s="249">
        <v>78</v>
      </c>
      <c r="K208" s="249">
        <v>78</v>
      </c>
      <c r="L208" s="249">
        <v>0</v>
      </c>
      <c r="M208" s="249">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1563</v>
      </c>
      <c r="D209" s="5" t="s">
        <v>1437</v>
      </c>
      <c r="E209" s="9" t="s">
        <v>646</v>
      </c>
      <c r="F209" s="9" t="s">
        <v>650</v>
      </c>
      <c r="G209" s="245" t="s">
        <v>11</v>
      </c>
      <c r="H209" s="245" t="s">
        <v>11</v>
      </c>
      <c r="I209" s="249">
        <v>300</v>
      </c>
      <c r="J209" s="249">
        <v>30</v>
      </c>
      <c r="K209" s="249">
        <v>30</v>
      </c>
      <c r="L209" s="249">
        <v>0</v>
      </c>
      <c r="M209" s="249">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245" t="s">
        <v>11</v>
      </c>
      <c r="H210" s="245" t="s">
        <v>10</v>
      </c>
      <c r="I210" s="245">
        <v>248</v>
      </c>
      <c r="J210" s="245">
        <v>29</v>
      </c>
      <c r="K210" s="245">
        <v>25</v>
      </c>
      <c r="L210" s="245">
        <v>0</v>
      </c>
      <c r="M210" s="245">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245" t="s">
        <v>11</v>
      </c>
      <c r="H211" s="245" t="s">
        <v>11</v>
      </c>
      <c r="I211" s="245">
        <v>324</v>
      </c>
      <c r="J211" s="245">
        <v>38</v>
      </c>
      <c r="K211" s="245">
        <v>32</v>
      </c>
      <c r="L211" s="245">
        <v>0</v>
      </c>
      <c r="M211" s="245">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1528</v>
      </c>
      <c r="E212" s="6" t="s">
        <v>171</v>
      </c>
      <c r="F212" s="6" t="s">
        <v>662</v>
      </c>
      <c r="G212" s="245" t="s">
        <v>11</v>
      </c>
      <c r="H212" s="245" t="s">
        <v>13</v>
      </c>
      <c r="I212" s="245">
        <v>614</v>
      </c>
      <c r="J212" s="245">
        <v>68</v>
      </c>
      <c r="K212" s="245">
        <v>61</v>
      </c>
      <c r="L212" s="245">
        <v>0</v>
      </c>
      <c r="M212" s="245">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1431</v>
      </c>
      <c r="E213" s="9" t="s">
        <v>47</v>
      </c>
      <c r="F213" s="9" t="s">
        <v>662</v>
      </c>
      <c r="G213" s="245" t="s">
        <v>11</v>
      </c>
      <c r="H213" s="245" t="s">
        <v>14</v>
      </c>
      <c r="I213" s="249">
        <v>731</v>
      </c>
      <c r="J213" s="249">
        <v>81</v>
      </c>
      <c r="K213" s="249">
        <v>73</v>
      </c>
      <c r="L213" s="249">
        <v>0</v>
      </c>
      <c r="M213" s="249">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1563</v>
      </c>
      <c r="D214" s="5" t="s">
        <v>11</v>
      </c>
      <c r="E214" s="12" t="s">
        <v>93</v>
      </c>
      <c r="F214" s="12" t="s">
        <v>545</v>
      </c>
      <c r="G214" s="245" t="s">
        <v>10</v>
      </c>
      <c r="H214" s="245" t="s">
        <v>9</v>
      </c>
      <c r="I214" s="250">
        <v>104</v>
      </c>
      <c r="J214" s="250">
        <v>15</v>
      </c>
      <c r="K214" s="250">
        <v>13</v>
      </c>
      <c r="L214" s="250">
        <v>13</v>
      </c>
      <c r="M214" s="250">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245" t="s">
        <v>10</v>
      </c>
      <c r="H215" s="245" t="s">
        <v>10</v>
      </c>
      <c r="I215" s="245">
        <v>156</v>
      </c>
      <c r="J215" s="245">
        <v>21</v>
      </c>
      <c r="K215" s="245">
        <v>18</v>
      </c>
      <c r="L215" s="245">
        <v>18</v>
      </c>
      <c r="M215" s="245">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245" t="s">
        <v>10</v>
      </c>
      <c r="H216" s="245" t="s">
        <v>13</v>
      </c>
      <c r="I216" s="245">
        <v>290</v>
      </c>
      <c r="J216" s="245">
        <v>36</v>
      </c>
      <c r="K216" s="245">
        <v>32</v>
      </c>
      <c r="L216" s="245">
        <v>32</v>
      </c>
      <c r="M216" s="245">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1431</v>
      </c>
      <c r="E217" s="9" t="s">
        <v>678</v>
      </c>
      <c r="F217" s="9" t="s">
        <v>545</v>
      </c>
      <c r="G217" s="245" t="s">
        <v>10</v>
      </c>
      <c r="H217" s="245" t="s">
        <v>14</v>
      </c>
      <c r="I217" s="249">
        <v>681</v>
      </c>
      <c r="J217" s="249">
        <v>78</v>
      </c>
      <c r="K217" s="249">
        <v>73</v>
      </c>
      <c r="L217" s="249">
        <v>73</v>
      </c>
      <c r="M217" s="249">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1563</v>
      </c>
      <c r="D218" s="5" t="s">
        <v>11</v>
      </c>
      <c r="E218" s="12" t="s">
        <v>93</v>
      </c>
      <c r="F218" s="12" t="s">
        <v>682</v>
      </c>
      <c r="G218" s="245" t="s">
        <v>10</v>
      </c>
      <c r="H218" s="245" t="s">
        <v>9</v>
      </c>
      <c r="I218" s="250">
        <v>71</v>
      </c>
      <c r="J218" s="250">
        <v>12</v>
      </c>
      <c r="K218" s="250">
        <v>15</v>
      </c>
      <c r="L218" s="250">
        <v>14</v>
      </c>
      <c r="M218" s="250">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245" t="s">
        <v>10</v>
      </c>
      <c r="H219" s="245" t="s">
        <v>10</v>
      </c>
      <c r="I219" s="245">
        <v>117</v>
      </c>
      <c r="J219" s="245">
        <v>17</v>
      </c>
      <c r="K219" s="245">
        <v>21</v>
      </c>
      <c r="L219" s="245">
        <v>20</v>
      </c>
      <c r="M219" s="245">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245" t="s">
        <v>10</v>
      </c>
      <c r="H220" s="245" t="s">
        <v>12</v>
      </c>
      <c r="I220" s="245">
        <v>316</v>
      </c>
      <c r="J220" s="245">
        <v>39</v>
      </c>
      <c r="K220" s="245">
        <v>45</v>
      </c>
      <c r="L220" s="245">
        <v>43</v>
      </c>
      <c r="M220" s="245">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1431</v>
      </c>
      <c r="E221" s="9" t="s">
        <v>103</v>
      </c>
      <c r="F221" s="9" t="s">
        <v>682</v>
      </c>
      <c r="G221" s="245" t="s">
        <v>10</v>
      </c>
      <c r="H221" s="245" t="s">
        <v>14</v>
      </c>
      <c r="I221" s="249">
        <v>606</v>
      </c>
      <c r="J221" s="249">
        <v>71</v>
      </c>
      <c r="K221" s="249">
        <v>78</v>
      </c>
      <c r="L221" s="249">
        <v>76</v>
      </c>
      <c r="M221" s="249">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1563</v>
      </c>
      <c r="E222" s="12">
        <v>40</v>
      </c>
      <c r="F222" s="12" t="s">
        <v>77</v>
      </c>
      <c r="G222" s="245" t="s">
        <v>10</v>
      </c>
      <c r="H222" s="245" t="s">
        <v>15</v>
      </c>
      <c r="I222" s="245">
        <v>185</v>
      </c>
      <c r="J222" s="245">
        <v>18</v>
      </c>
      <c r="K222" s="245">
        <v>15</v>
      </c>
      <c r="L222" s="245">
        <v>19</v>
      </c>
      <c r="M222" s="245">
        <v>18</v>
      </c>
      <c r="N222" s="6" t="s">
        <v>692</v>
      </c>
      <c r="O222" s="6" t="s">
        <v>130</v>
      </c>
      <c r="P222" s="6" t="s">
        <v>159</v>
      </c>
      <c r="Q222" s="6" t="s">
        <v>213</v>
      </c>
      <c r="R222" s="6"/>
      <c r="S222" s="6"/>
      <c r="T222" s="6"/>
      <c r="U222" s="6"/>
      <c r="V222" s="7"/>
    </row>
    <row r="223" spans="1:22">
      <c r="A223" t="str">
        <f t="shared" si="3"/>
        <v>Cleric</v>
      </c>
      <c r="B223" s="5" t="s">
        <v>694</v>
      </c>
      <c r="C223" s="5" t="s">
        <v>14</v>
      </c>
      <c r="D223" s="5" t="s">
        <v>1563</v>
      </c>
      <c r="E223" s="6" t="s">
        <v>695</v>
      </c>
      <c r="F223" s="6" t="s">
        <v>77</v>
      </c>
      <c r="G223" s="245" t="s">
        <v>1563</v>
      </c>
      <c r="H223" s="245" t="s">
        <v>15</v>
      </c>
      <c r="I223" s="245">
        <v>80</v>
      </c>
      <c r="J223" s="245">
        <v>8</v>
      </c>
      <c r="K223" s="245">
        <v>13</v>
      </c>
      <c r="L223" s="245">
        <v>14</v>
      </c>
      <c r="M223" s="245">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1563</v>
      </c>
      <c r="E224" s="6">
        <v>40</v>
      </c>
      <c r="F224" s="6" t="s">
        <v>77</v>
      </c>
      <c r="G224" s="245" t="s">
        <v>1563</v>
      </c>
      <c r="H224" s="245" t="s">
        <v>15</v>
      </c>
      <c r="I224" s="245">
        <v>321</v>
      </c>
      <c r="J224" s="245">
        <v>35</v>
      </c>
      <c r="K224" s="245">
        <v>29</v>
      </c>
      <c r="L224" s="245">
        <v>35</v>
      </c>
      <c r="M224" s="245">
        <v>11</v>
      </c>
      <c r="N224" s="6" t="s">
        <v>702</v>
      </c>
      <c r="O224" s="6" t="s">
        <v>479</v>
      </c>
      <c r="P224" s="6" t="s">
        <v>576</v>
      </c>
      <c r="Q224" s="6" t="s">
        <v>698</v>
      </c>
      <c r="R224" s="6" t="s">
        <v>699</v>
      </c>
      <c r="S224" s="6" t="s">
        <v>700</v>
      </c>
      <c r="T224" s="6"/>
      <c r="U224" s="6"/>
      <c r="V224" s="7"/>
    </row>
    <row r="225" spans="1:22">
      <c r="A225" t="str">
        <f t="shared" si="3"/>
        <v>Girl1</v>
      </c>
      <c r="B225" s="5" t="s">
        <v>4157</v>
      </c>
      <c r="C225" s="5" t="s">
        <v>1563</v>
      </c>
      <c r="D225" s="5" t="s">
        <v>1563</v>
      </c>
      <c r="E225" s="6" t="s">
        <v>77</v>
      </c>
      <c r="F225" s="6" t="s">
        <v>77</v>
      </c>
      <c r="G225" s="245" t="s">
        <v>1563</v>
      </c>
      <c r="H225" s="245" t="s">
        <v>15</v>
      </c>
      <c r="I225" s="245">
        <v>100</v>
      </c>
      <c r="J225" s="245">
        <v>16</v>
      </c>
      <c r="K225" s="245">
        <v>25</v>
      </c>
      <c r="L225" s="245">
        <v>21</v>
      </c>
      <c r="M225" s="245">
        <v>0</v>
      </c>
      <c r="N225" s="6" t="s">
        <v>704</v>
      </c>
      <c r="O225" s="6" t="s">
        <v>19</v>
      </c>
      <c r="P225" s="6" t="s">
        <v>98</v>
      </c>
      <c r="Q225" s="6"/>
      <c r="R225" s="6"/>
      <c r="S225" s="6"/>
      <c r="T225" s="6"/>
      <c r="U225" s="6"/>
      <c r="V225" s="7"/>
    </row>
    <row r="226" spans="1:22">
      <c r="A226" t="str">
        <f t="shared" si="3"/>
        <v>Guardian</v>
      </c>
      <c r="B226" s="5" t="s">
        <v>705</v>
      </c>
      <c r="C226" s="5" t="s">
        <v>12</v>
      </c>
      <c r="D226" s="5" t="s">
        <v>1563</v>
      </c>
      <c r="E226" s="6">
        <v>40</v>
      </c>
      <c r="F226" s="6" t="s">
        <v>77</v>
      </c>
      <c r="G226" s="245" t="s">
        <v>1563</v>
      </c>
      <c r="H226" s="245" t="s">
        <v>15</v>
      </c>
      <c r="I226" s="245">
        <v>321</v>
      </c>
      <c r="J226" s="245">
        <v>35</v>
      </c>
      <c r="K226" s="245">
        <v>35</v>
      </c>
      <c r="L226" s="245">
        <v>29</v>
      </c>
      <c r="M226" s="245">
        <v>15</v>
      </c>
      <c r="N226" s="6" t="s">
        <v>706</v>
      </c>
      <c r="O226" s="6" t="s">
        <v>579</v>
      </c>
      <c r="P226" s="6" t="s">
        <v>609</v>
      </c>
      <c r="Q226" s="6" t="s">
        <v>563</v>
      </c>
      <c r="R226" s="6" t="s">
        <v>614</v>
      </c>
      <c r="S226" s="6" t="s">
        <v>629</v>
      </c>
      <c r="T226" s="6"/>
      <c r="U226" s="6"/>
      <c r="V226" s="7"/>
    </row>
    <row r="227" spans="1:22">
      <c r="A227" t="str">
        <f t="shared" si="3"/>
        <v>Girl2</v>
      </c>
      <c r="B227" s="5" t="s">
        <v>4158</v>
      </c>
      <c r="C227" s="5" t="s">
        <v>1563</v>
      </c>
      <c r="D227" s="5" t="s">
        <v>1563</v>
      </c>
      <c r="E227" s="6" t="s">
        <v>77</v>
      </c>
      <c r="F227" s="6" t="s">
        <v>77</v>
      </c>
      <c r="G227" s="245" t="s">
        <v>1563</v>
      </c>
      <c r="H227" s="245" t="s">
        <v>15</v>
      </c>
      <c r="I227" s="245">
        <v>247</v>
      </c>
      <c r="J227" s="245">
        <v>23</v>
      </c>
      <c r="K227" s="245">
        <v>33</v>
      </c>
      <c r="L227" s="245">
        <v>28</v>
      </c>
      <c r="M227" s="245">
        <v>21</v>
      </c>
      <c r="N227" s="6" t="s">
        <v>707</v>
      </c>
      <c r="O227" s="6" t="s">
        <v>558</v>
      </c>
      <c r="P227" s="6" t="s">
        <v>566</v>
      </c>
      <c r="Q227" s="6"/>
      <c r="R227" s="6"/>
      <c r="S227" s="6"/>
      <c r="T227" s="6"/>
      <c r="U227" s="6"/>
      <c r="V227" s="7"/>
    </row>
    <row r="228" spans="1:22">
      <c r="A228" t="str">
        <f t="shared" si="3"/>
        <v>Detectiv</v>
      </c>
      <c r="B228" s="5" t="s">
        <v>708</v>
      </c>
      <c r="C228" s="5" t="s">
        <v>11</v>
      </c>
      <c r="D228" s="5" t="s">
        <v>1563</v>
      </c>
      <c r="E228" s="6" t="s">
        <v>709</v>
      </c>
      <c r="F228" s="6" t="s">
        <v>77</v>
      </c>
      <c r="G228" s="245" t="s">
        <v>1563</v>
      </c>
      <c r="H228" s="245" t="s">
        <v>15</v>
      </c>
      <c r="I228" s="245">
        <v>473</v>
      </c>
      <c r="J228" s="245">
        <v>46</v>
      </c>
      <c r="K228" s="245">
        <v>62</v>
      </c>
      <c r="L228" s="245">
        <v>39</v>
      </c>
      <c r="M228" s="245">
        <v>49</v>
      </c>
      <c r="N228" s="6" t="s">
        <v>710</v>
      </c>
      <c r="O228" s="6" t="s">
        <v>711</v>
      </c>
      <c r="P228" s="6" t="s">
        <v>712</v>
      </c>
      <c r="Q228" s="6" t="s">
        <v>713</v>
      </c>
      <c r="R228" s="6" t="s">
        <v>714</v>
      </c>
      <c r="S228" s="6"/>
      <c r="T228" s="6"/>
      <c r="U228" s="6"/>
      <c r="V228" s="7"/>
    </row>
    <row r="229" spans="1:22">
      <c r="A229" t="str">
        <f t="shared" si="3"/>
        <v>Samurai</v>
      </c>
      <c r="B229" s="5" t="s">
        <v>537</v>
      </c>
      <c r="C229" s="5" t="s">
        <v>12</v>
      </c>
      <c r="D229" s="5" t="s">
        <v>1563</v>
      </c>
      <c r="E229" s="6" t="s">
        <v>715</v>
      </c>
      <c r="F229" s="6" t="s">
        <v>77</v>
      </c>
      <c r="G229" s="245" t="s">
        <v>1563</v>
      </c>
      <c r="H229" s="245" t="s">
        <v>15</v>
      </c>
      <c r="I229" s="245">
        <v>551</v>
      </c>
      <c r="J229" s="245">
        <v>63</v>
      </c>
      <c r="K229" s="245">
        <v>60</v>
      </c>
      <c r="L229" s="245">
        <v>45</v>
      </c>
      <c r="M229" s="245">
        <v>56</v>
      </c>
      <c r="N229" s="6" t="s">
        <v>716</v>
      </c>
      <c r="O229" s="6" t="s">
        <v>717</v>
      </c>
      <c r="P229" s="6" t="s">
        <v>542</v>
      </c>
      <c r="Q229" s="6" t="s">
        <v>596</v>
      </c>
      <c r="R229" s="6" t="s">
        <v>713</v>
      </c>
      <c r="S229" s="6" t="s">
        <v>718</v>
      </c>
      <c r="T229" s="6" t="s">
        <v>629</v>
      </c>
      <c r="U229" s="6"/>
      <c r="V229" s="7"/>
    </row>
    <row r="230" spans="1:22">
      <c r="A230" t="str">
        <f t="shared" si="3"/>
        <v>Guardian</v>
      </c>
      <c r="B230" s="5" t="s">
        <v>705</v>
      </c>
      <c r="C230" s="5" t="s">
        <v>12</v>
      </c>
      <c r="D230" s="5" t="s">
        <v>1563</v>
      </c>
      <c r="E230" s="6" t="s">
        <v>715</v>
      </c>
      <c r="F230" s="6" t="s">
        <v>77</v>
      </c>
      <c r="G230" s="245" t="s">
        <v>1563</v>
      </c>
      <c r="H230" s="245" t="s">
        <v>15</v>
      </c>
      <c r="I230" s="245">
        <v>700</v>
      </c>
      <c r="J230" s="245">
        <v>70</v>
      </c>
      <c r="K230" s="245">
        <v>80</v>
      </c>
      <c r="L230" s="245">
        <v>60</v>
      </c>
      <c r="M230" s="245">
        <v>70</v>
      </c>
      <c r="N230" s="6" t="s">
        <v>719</v>
      </c>
      <c r="O230" s="6" t="s">
        <v>593</v>
      </c>
      <c r="P230" s="6" t="s">
        <v>618</v>
      </c>
      <c r="Q230" s="6" t="s">
        <v>552</v>
      </c>
      <c r="R230" s="6" t="s">
        <v>720</v>
      </c>
      <c r="S230" s="6" t="s">
        <v>645</v>
      </c>
      <c r="T230" s="6" t="s">
        <v>629</v>
      </c>
      <c r="U230" s="6"/>
      <c r="V230" s="7"/>
    </row>
    <row r="231" spans="1:22">
      <c r="A231" t="str">
        <f t="shared" si="3"/>
        <v>Ancient</v>
      </c>
      <c r="B231" s="8" t="s">
        <v>721</v>
      </c>
      <c r="C231" s="5" t="s">
        <v>13</v>
      </c>
      <c r="D231" s="5" t="s">
        <v>1563</v>
      </c>
      <c r="E231" s="9" t="s">
        <v>722</v>
      </c>
      <c r="F231" s="9" t="s">
        <v>77</v>
      </c>
      <c r="G231" s="245" t="s">
        <v>10</v>
      </c>
      <c r="H231" s="245" t="s">
        <v>15</v>
      </c>
      <c r="I231" s="249">
        <v>999</v>
      </c>
      <c r="J231" s="249">
        <v>99</v>
      </c>
      <c r="K231" s="249">
        <v>99</v>
      </c>
      <c r="L231" s="249">
        <v>99</v>
      </c>
      <c r="M231" s="249">
        <v>99</v>
      </c>
      <c r="N231" s="9" t="s">
        <v>723</v>
      </c>
      <c r="O231" s="9" t="s">
        <v>724</v>
      </c>
      <c r="P231" s="9" t="s">
        <v>725</v>
      </c>
      <c r="Q231" s="9" t="s">
        <v>726</v>
      </c>
      <c r="R231" s="9" t="s">
        <v>727</v>
      </c>
      <c r="S231" s="9" t="s">
        <v>728</v>
      </c>
      <c r="T231" s="9" t="s">
        <v>485</v>
      </c>
      <c r="U231" s="9" t="s">
        <v>572</v>
      </c>
      <c r="V231" s="10" t="s">
        <v>33</v>
      </c>
    </row>
    <row r="232" spans="1:22">
      <c r="A232" t="str">
        <f t="shared" si="3"/>
        <v>Haniwa</v>
      </c>
      <c r="B232" s="5" t="s">
        <v>729</v>
      </c>
      <c r="C232" s="5" t="s">
        <v>11</v>
      </c>
      <c r="D232" s="5" t="s">
        <v>3103</v>
      </c>
      <c r="E232" s="6" t="s">
        <v>730</v>
      </c>
      <c r="F232" s="6" t="s">
        <v>731</v>
      </c>
      <c r="G232" s="245" t="s">
        <v>10</v>
      </c>
      <c r="H232" s="245" t="s">
        <v>13</v>
      </c>
      <c r="I232" s="245">
        <v>10000</v>
      </c>
      <c r="J232" s="245">
        <v>90</v>
      </c>
      <c r="K232" s="245">
        <v>90</v>
      </c>
      <c r="L232" s="245">
        <v>90</v>
      </c>
      <c r="M232" s="245">
        <v>90</v>
      </c>
      <c r="N232" s="6" t="s">
        <v>732</v>
      </c>
      <c r="O232" s="6" t="s">
        <v>29</v>
      </c>
      <c r="P232" s="6" t="s">
        <v>88</v>
      </c>
      <c r="Q232" s="6" t="s">
        <v>485</v>
      </c>
      <c r="R232" s="6" t="s">
        <v>733</v>
      </c>
      <c r="S232" s="6" t="s">
        <v>572</v>
      </c>
      <c r="T232" s="6" t="s">
        <v>33</v>
      </c>
      <c r="U232" s="6"/>
      <c r="V232" s="7"/>
    </row>
    <row r="233" spans="1:22">
      <c r="A233" t="str">
        <f t="shared" si="3"/>
        <v>Dolphin</v>
      </c>
      <c r="B233" s="5" t="s">
        <v>734</v>
      </c>
      <c r="C233" s="5" t="s">
        <v>12</v>
      </c>
      <c r="D233" s="5" t="s">
        <v>1528</v>
      </c>
      <c r="E233" s="6" t="s">
        <v>282</v>
      </c>
      <c r="F233" s="6" t="s">
        <v>735</v>
      </c>
      <c r="G233" s="245" t="s">
        <v>10</v>
      </c>
      <c r="H233" s="245" t="s">
        <v>15</v>
      </c>
      <c r="I233" s="245">
        <v>5000</v>
      </c>
      <c r="J233" s="245">
        <v>60</v>
      </c>
      <c r="K233" s="245">
        <v>60</v>
      </c>
      <c r="L233" s="245">
        <v>60</v>
      </c>
      <c r="M233" s="245">
        <v>60</v>
      </c>
      <c r="N233" s="6" t="s">
        <v>736</v>
      </c>
      <c r="O233" s="6" t="s">
        <v>257</v>
      </c>
      <c r="P233" s="6" t="s">
        <v>250</v>
      </c>
      <c r="Q233" s="6" t="s">
        <v>245</v>
      </c>
      <c r="R233" s="6" t="s">
        <v>37</v>
      </c>
      <c r="S233" s="6" t="s">
        <v>242</v>
      </c>
      <c r="T233" s="6" t="s">
        <v>147</v>
      </c>
      <c r="U233" s="6" t="s">
        <v>139</v>
      </c>
      <c r="V233" s="7" t="s">
        <v>50</v>
      </c>
    </row>
    <row r="234" spans="1:22">
      <c r="A234" t="str">
        <f t="shared" si="3"/>
        <v>OdinCrow</v>
      </c>
      <c r="B234" s="5" t="s">
        <v>737</v>
      </c>
      <c r="C234" s="5" t="s">
        <v>10</v>
      </c>
      <c r="D234" s="5" t="s">
        <v>15</v>
      </c>
      <c r="E234" s="6" t="s">
        <v>167</v>
      </c>
      <c r="F234" s="6" t="s">
        <v>358</v>
      </c>
      <c r="G234" s="245" t="s">
        <v>10</v>
      </c>
      <c r="H234" s="245" t="s">
        <v>14</v>
      </c>
      <c r="I234" s="245">
        <v>669</v>
      </c>
      <c r="J234" s="245">
        <v>75</v>
      </c>
      <c r="K234" s="245">
        <v>85</v>
      </c>
      <c r="L234" s="245">
        <v>79</v>
      </c>
      <c r="M234" s="245">
        <v>69</v>
      </c>
      <c r="N234" s="6" t="s">
        <v>366</v>
      </c>
      <c r="O234" s="6" t="s">
        <v>317</v>
      </c>
      <c r="P234" s="6" t="s">
        <v>348</v>
      </c>
      <c r="Q234" s="6" t="s">
        <v>25</v>
      </c>
      <c r="R234" s="6" t="s">
        <v>110</v>
      </c>
      <c r="S234" s="6" t="s">
        <v>85</v>
      </c>
      <c r="T234" s="6" t="s">
        <v>69</v>
      </c>
      <c r="U234" s="6" t="s">
        <v>139</v>
      </c>
      <c r="V234" s="7"/>
    </row>
    <row r="235" spans="1:22">
      <c r="A235" t="str">
        <f t="shared" si="3"/>
        <v>WarMach</v>
      </c>
      <c r="B235" s="8" t="s">
        <v>738</v>
      </c>
      <c r="C235" s="5" t="s">
        <v>11</v>
      </c>
      <c r="D235" s="5" t="s">
        <v>3120</v>
      </c>
      <c r="E235" s="9" t="s">
        <v>739</v>
      </c>
      <c r="F235" s="9" t="s">
        <v>740</v>
      </c>
      <c r="G235" s="245" t="s">
        <v>11</v>
      </c>
      <c r="H235" s="245" t="s">
        <v>12</v>
      </c>
      <c r="I235" s="249">
        <v>10000</v>
      </c>
      <c r="J235" s="249">
        <v>120</v>
      </c>
      <c r="K235" s="249">
        <v>60</v>
      </c>
      <c r="L235" s="249">
        <v>0</v>
      </c>
      <c r="M235" s="249">
        <v>90</v>
      </c>
      <c r="N235" s="9" t="s">
        <v>741</v>
      </c>
      <c r="O235" s="9" t="s">
        <v>619</v>
      </c>
      <c r="P235" s="9" t="s">
        <v>742</v>
      </c>
      <c r="Q235" s="9" t="s">
        <v>29</v>
      </c>
      <c r="R235" s="9" t="s">
        <v>190</v>
      </c>
      <c r="S235" s="9" t="s">
        <v>42</v>
      </c>
      <c r="T235" s="9"/>
      <c r="U235" s="9"/>
      <c r="V235" s="10"/>
    </row>
    <row r="236" spans="1:22">
      <c r="A236" t="str">
        <f t="shared" si="3"/>
        <v>Human  M</v>
      </c>
      <c r="B236" s="5" t="s">
        <v>743</v>
      </c>
      <c r="C236" s="5" t="s">
        <v>9</v>
      </c>
      <c r="D236" s="5" t="s">
        <v>1563</v>
      </c>
      <c r="E236" s="6">
        <v>10</v>
      </c>
      <c r="F236" s="6" t="s">
        <v>77</v>
      </c>
      <c r="G236" s="245" t="s">
        <v>1563</v>
      </c>
      <c r="H236" s="245" t="s">
        <v>9</v>
      </c>
      <c r="I236" s="245">
        <v>59</v>
      </c>
      <c r="J236" s="245">
        <v>6</v>
      </c>
      <c r="K236" s="245">
        <v>5</v>
      </c>
      <c r="L236" s="245">
        <v>3</v>
      </c>
      <c r="M236" s="245">
        <v>3</v>
      </c>
      <c r="N236" s="6" t="s">
        <v>744</v>
      </c>
      <c r="O236" s="6" t="s">
        <v>536</v>
      </c>
      <c r="P236" s="6" t="s">
        <v>698</v>
      </c>
      <c r="Q236" s="6"/>
      <c r="R236" s="6"/>
      <c r="S236" s="6"/>
      <c r="T236" s="6"/>
      <c r="U236" s="6"/>
      <c r="V236" s="7"/>
    </row>
    <row r="237" spans="1:22">
      <c r="A237" t="str">
        <f t="shared" si="3"/>
        <v>Human  F</v>
      </c>
      <c r="B237" s="5" t="s">
        <v>745</v>
      </c>
      <c r="C237" s="5" t="s">
        <v>9</v>
      </c>
      <c r="D237" s="5" t="s">
        <v>1563</v>
      </c>
      <c r="E237" s="6">
        <v>10</v>
      </c>
      <c r="F237" s="6" t="s">
        <v>77</v>
      </c>
      <c r="G237" s="245" t="s">
        <v>1563</v>
      </c>
      <c r="H237" s="245" t="s">
        <v>9</v>
      </c>
      <c r="I237" s="245">
        <v>52</v>
      </c>
      <c r="J237" s="245">
        <v>5</v>
      </c>
      <c r="K237" s="245">
        <v>6</v>
      </c>
      <c r="L237" s="245">
        <v>4</v>
      </c>
      <c r="M237" s="245">
        <v>3</v>
      </c>
      <c r="N237" s="6" t="s">
        <v>746</v>
      </c>
      <c r="O237" s="6" t="s">
        <v>747</v>
      </c>
      <c r="P237" s="6" t="s">
        <v>698</v>
      </c>
      <c r="Q237" s="6"/>
      <c r="R237" s="6"/>
      <c r="S237" s="6"/>
      <c r="T237" s="6"/>
      <c r="U237" s="6"/>
      <c r="V237" s="7"/>
    </row>
    <row r="238" spans="1:22">
      <c r="A238" t="str">
        <f t="shared" si="3"/>
        <v>Mutant M</v>
      </c>
      <c r="B238" s="5" t="s">
        <v>748</v>
      </c>
      <c r="C238" s="5" t="s">
        <v>10</v>
      </c>
      <c r="D238" s="5" t="s">
        <v>1563</v>
      </c>
      <c r="E238" s="6">
        <v>20</v>
      </c>
      <c r="F238" s="6" t="s">
        <v>77</v>
      </c>
      <c r="G238" s="245" t="s">
        <v>9</v>
      </c>
      <c r="H238" s="245" t="s">
        <v>10</v>
      </c>
      <c r="I238" s="245">
        <v>52</v>
      </c>
      <c r="J238" s="245">
        <v>5</v>
      </c>
      <c r="K238" s="245">
        <v>4</v>
      </c>
      <c r="L238" s="245">
        <v>6</v>
      </c>
      <c r="M238" s="245">
        <v>3</v>
      </c>
      <c r="N238" s="6" t="s">
        <v>749</v>
      </c>
      <c r="O238" s="6" t="s">
        <v>479</v>
      </c>
      <c r="P238" s="6" t="s">
        <v>268</v>
      </c>
      <c r="Q238" s="6" t="s">
        <v>698</v>
      </c>
      <c r="R238" s="6"/>
      <c r="S238" s="6"/>
      <c r="T238" s="6"/>
      <c r="U238" s="6"/>
      <c r="V238" s="7"/>
    </row>
    <row r="239" spans="1:22">
      <c r="A239" t="str">
        <f t="shared" si="3"/>
        <v>Mutant F</v>
      </c>
      <c r="B239" s="5" t="s">
        <v>750</v>
      </c>
      <c r="C239" s="5" t="s">
        <v>10</v>
      </c>
      <c r="D239" s="5" t="s">
        <v>1563</v>
      </c>
      <c r="E239" s="6" t="s">
        <v>57</v>
      </c>
      <c r="F239" s="6" t="s">
        <v>77</v>
      </c>
      <c r="G239" s="245" t="s">
        <v>9</v>
      </c>
      <c r="H239" s="245" t="s">
        <v>10</v>
      </c>
      <c r="I239" s="245">
        <v>45</v>
      </c>
      <c r="J239" s="245">
        <v>4</v>
      </c>
      <c r="K239" s="245">
        <v>5</v>
      </c>
      <c r="L239" s="245">
        <v>6</v>
      </c>
      <c r="M239" s="245">
        <v>3</v>
      </c>
      <c r="N239" s="6" t="s">
        <v>751</v>
      </c>
      <c r="O239" s="6" t="s">
        <v>752</v>
      </c>
      <c r="P239" s="6" t="s">
        <v>49</v>
      </c>
      <c r="Q239" s="6" t="s">
        <v>698</v>
      </c>
      <c r="R239" s="6"/>
      <c r="S239" s="6"/>
      <c r="T239" s="6"/>
      <c r="U239" s="6"/>
      <c r="V239" s="7"/>
    </row>
    <row r="240" spans="1:22">
      <c r="A240" t="str">
        <f t="shared" si="3"/>
        <v>Robot</v>
      </c>
      <c r="B240" s="5" t="s">
        <v>753</v>
      </c>
      <c r="C240" s="5" t="s">
        <v>9</v>
      </c>
      <c r="D240" s="5" t="s">
        <v>1563</v>
      </c>
      <c r="E240" s="6" t="s">
        <v>36</v>
      </c>
      <c r="F240" s="6" t="s">
        <v>77</v>
      </c>
      <c r="G240" s="245" t="s">
        <v>11</v>
      </c>
      <c r="H240" s="245" t="s">
        <v>9</v>
      </c>
      <c r="I240" s="245">
        <v>60</v>
      </c>
      <c r="J240" s="245">
        <v>6</v>
      </c>
      <c r="K240" s="245">
        <v>5</v>
      </c>
      <c r="L240" s="245">
        <v>0</v>
      </c>
      <c r="M240" s="245">
        <v>6</v>
      </c>
      <c r="N240" s="6" t="s">
        <v>754</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245" t="s">
        <v>10</v>
      </c>
      <c r="H241" s="245" t="s">
        <v>9</v>
      </c>
      <c r="I241" s="245">
        <v>52</v>
      </c>
      <c r="J241" s="245">
        <v>5</v>
      </c>
      <c r="K241" s="245">
        <v>2</v>
      </c>
      <c r="L241" s="245">
        <v>6</v>
      </c>
      <c r="M241" s="245">
        <v>5</v>
      </c>
      <c r="N241" s="6" t="s">
        <v>755</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245" t="s">
        <v>10</v>
      </c>
      <c r="H242" s="245" t="s">
        <v>10</v>
      </c>
      <c r="I242" s="245">
        <v>45</v>
      </c>
      <c r="J242" s="245">
        <v>5</v>
      </c>
      <c r="K242" s="245">
        <v>2</v>
      </c>
      <c r="L242" s="245">
        <v>6</v>
      </c>
      <c r="M242" s="245">
        <v>5</v>
      </c>
      <c r="N242" s="6" t="s">
        <v>756</v>
      </c>
      <c r="O242" s="6" t="s">
        <v>317</v>
      </c>
      <c r="P242" s="6" t="s">
        <v>49</v>
      </c>
      <c r="Q242" s="6" t="s">
        <v>139</v>
      </c>
      <c r="R242" s="6"/>
      <c r="S242" s="6"/>
      <c r="T242" s="6"/>
      <c r="U242" s="6"/>
      <c r="V242" s="7"/>
    </row>
    <row r="243" spans="1:22">
      <c r="A243" t="str">
        <f t="shared" si="3"/>
        <v>Imp</v>
      </c>
      <c r="B243" s="8" t="s">
        <v>757</v>
      </c>
      <c r="C243" s="5" t="s">
        <v>9</v>
      </c>
      <c r="D243" s="5" t="s">
        <v>9</v>
      </c>
      <c r="E243" s="9" t="s">
        <v>163</v>
      </c>
      <c r="F243" s="9" t="s">
        <v>77</v>
      </c>
      <c r="G243" s="245" t="s">
        <v>10</v>
      </c>
      <c r="H243" s="245" t="s">
        <v>9</v>
      </c>
      <c r="I243" s="249">
        <v>31</v>
      </c>
      <c r="J243" s="249">
        <v>5</v>
      </c>
      <c r="K243" s="249">
        <v>5</v>
      </c>
      <c r="L243" s="249">
        <v>6</v>
      </c>
      <c r="M243" s="249">
        <v>5</v>
      </c>
      <c r="N243" s="9" t="s">
        <v>758</v>
      </c>
      <c r="O243" s="9" t="s">
        <v>317</v>
      </c>
      <c r="P243" s="9" t="s">
        <v>467</v>
      </c>
      <c r="Q243" s="9"/>
      <c r="R243" s="9"/>
      <c r="S243" s="9"/>
      <c r="T243" s="9"/>
      <c r="U243" s="9"/>
      <c r="V243" s="10"/>
    </row>
    <row r="244" spans="1:22">
      <c r="A244" t="str">
        <f t="shared" si="3"/>
        <v>Ashura</v>
      </c>
      <c r="B244" s="5" t="s">
        <v>759</v>
      </c>
      <c r="C244" s="5" t="s">
        <v>11</v>
      </c>
      <c r="D244" s="5" t="s">
        <v>15</v>
      </c>
      <c r="E244" s="6">
        <v>37</v>
      </c>
      <c r="F244" s="6" t="s">
        <v>715</v>
      </c>
      <c r="G244" s="245" t="s">
        <v>10</v>
      </c>
      <c r="H244" s="245" t="s">
        <v>12</v>
      </c>
      <c r="I244" s="245">
        <v>900</v>
      </c>
      <c r="J244" s="245">
        <v>18</v>
      </c>
      <c r="K244" s="245">
        <v>18</v>
      </c>
      <c r="L244" s="245">
        <v>17</v>
      </c>
      <c r="M244" s="245">
        <v>18</v>
      </c>
      <c r="N244" s="6" t="s">
        <v>760</v>
      </c>
      <c r="O244" s="6" t="s">
        <v>458</v>
      </c>
      <c r="P244" s="6" t="s">
        <v>49</v>
      </c>
      <c r="Q244" s="6" t="s">
        <v>467</v>
      </c>
      <c r="R244" s="6" t="s">
        <v>505</v>
      </c>
      <c r="S244" s="6" t="s">
        <v>105</v>
      </c>
      <c r="T244" s="6"/>
      <c r="U244" s="6"/>
      <c r="V244" s="7"/>
    </row>
    <row r="245" spans="1:22">
      <c r="A245" t="str">
        <f t="shared" si="3"/>
        <v>Venus</v>
      </c>
      <c r="B245" s="5" t="s">
        <v>761</v>
      </c>
      <c r="C245" s="5" t="s">
        <v>11</v>
      </c>
      <c r="D245" s="5" t="s">
        <v>1528</v>
      </c>
      <c r="E245" s="6" t="s">
        <v>171</v>
      </c>
      <c r="F245" s="6" t="s">
        <v>709</v>
      </c>
      <c r="G245" s="245" t="s">
        <v>1563</v>
      </c>
      <c r="H245" s="245" t="s">
        <v>12</v>
      </c>
      <c r="I245" s="245">
        <v>2500</v>
      </c>
      <c r="J245" s="245">
        <v>52</v>
      </c>
      <c r="K245" s="245">
        <v>52</v>
      </c>
      <c r="L245" s="245">
        <v>52</v>
      </c>
      <c r="M245" s="245">
        <v>52</v>
      </c>
      <c r="N245" s="6" t="s">
        <v>762</v>
      </c>
      <c r="O245" s="6" t="s">
        <v>55</v>
      </c>
      <c r="P245" s="6" t="s">
        <v>563</v>
      </c>
      <c r="Q245" s="6" t="s">
        <v>49</v>
      </c>
      <c r="R245" s="6" t="s">
        <v>390</v>
      </c>
      <c r="S245" s="6" t="s">
        <v>105</v>
      </c>
      <c r="T245" s="6"/>
      <c r="U245" s="6"/>
      <c r="V245" s="7"/>
    </row>
    <row r="246" spans="1:22">
      <c r="A246" t="str">
        <f t="shared" si="3"/>
        <v>Sho-gun</v>
      </c>
      <c r="B246" s="5" t="s">
        <v>763</v>
      </c>
      <c r="C246" s="5" t="s">
        <v>11</v>
      </c>
      <c r="D246" s="5" t="s">
        <v>15</v>
      </c>
      <c r="E246" s="6" t="s">
        <v>188</v>
      </c>
      <c r="F246" s="6" t="s">
        <v>764</v>
      </c>
      <c r="G246" s="245" t="s">
        <v>1563</v>
      </c>
      <c r="H246" s="245" t="s">
        <v>12</v>
      </c>
      <c r="I246" s="245">
        <v>2000</v>
      </c>
      <c r="J246" s="245">
        <v>41</v>
      </c>
      <c r="K246" s="245">
        <v>41</v>
      </c>
      <c r="L246" s="245">
        <v>41</v>
      </c>
      <c r="M246" s="245">
        <v>41</v>
      </c>
      <c r="N246" s="6" t="s">
        <v>765</v>
      </c>
      <c r="O246" s="6" t="s">
        <v>68</v>
      </c>
      <c r="P246" s="6" t="s">
        <v>20</v>
      </c>
      <c r="Q246" s="6" t="s">
        <v>21</v>
      </c>
      <c r="R246" s="6" t="s">
        <v>542</v>
      </c>
      <c r="S246" s="6" t="s">
        <v>70</v>
      </c>
      <c r="T246" s="6"/>
      <c r="U246" s="6"/>
      <c r="V246" s="7"/>
    </row>
    <row r="247" spans="1:22">
      <c r="A247" t="str">
        <f t="shared" si="3"/>
        <v>Magnate</v>
      </c>
      <c r="B247" s="5" t="s">
        <v>766</v>
      </c>
      <c r="C247" s="5" t="s">
        <v>11</v>
      </c>
      <c r="D247" s="5" t="s">
        <v>3103</v>
      </c>
      <c r="E247" s="6" t="s">
        <v>730</v>
      </c>
      <c r="F247" s="6" t="s">
        <v>767</v>
      </c>
      <c r="G247" s="245" t="s">
        <v>1563</v>
      </c>
      <c r="H247" s="245" t="s">
        <v>13</v>
      </c>
      <c r="I247" s="245">
        <v>6000</v>
      </c>
      <c r="J247" s="245">
        <v>63</v>
      </c>
      <c r="K247" s="245">
        <v>63</v>
      </c>
      <c r="L247" s="245">
        <v>63</v>
      </c>
      <c r="M247" s="245">
        <v>63</v>
      </c>
      <c r="N247" s="6" t="s">
        <v>768</v>
      </c>
      <c r="O247" s="6" t="s">
        <v>542</v>
      </c>
      <c r="P247" s="6" t="s">
        <v>242</v>
      </c>
      <c r="Q247" s="6" t="s">
        <v>110</v>
      </c>
      <c r="R247" s="6" t="s">
        <v>618</v>
      </c>
      <c r="S247" s="6" t="s">
        <v>482</v>
      </c>
      <c r="T247" s="6" t="s">
        <v>70</v>
      </c>
      <c r="U247" s="6"/>
      <c r="V247" s="7"/>
    </row>
    <row r="248" spans="1:22">
      <c r="A248" t="str">
        <f t="shared" si="3"/>
        <v>Odin</v>
      </c>
      <c r="B248" s="5" t="s">
        <v>769</v>
      </c>
      <c r="C248" s="5" t="s">
        <v>11</v>
      </c>
      <c r="D248" s="5" t="s">
        <v>3113</v>
      </c>
      <c r="E248" s="6" t="s">
        <v>770</v>
      </c>
      <c r="F248" s="6" t="s">
        <v>771</v>
      </c>
      <c r="G248" s="245" t="s">
        <v>1563</v>
      </c>
      <c r="H248" s="245" t="s">
        <v>12</v>
      </c>
      <c r="I248" s="245">
        <v>3700</v>
      </c>
      <c r="J248" s="245">
        <v>75</v>
      </c>
      <c r="K248" s="245">
        <v>75</v>
      </c>
      <c r="L248" s="245">
        <v>68</v>
      </c>
      <c r="M248" s="245">
        <v>75</v>
      </c>
      <c r="N248" s="6" t="s">
        <v>772</v>
      </c>
      <c r="O248" s="6" t="s">
        <v>773</v>
      </c>
      <c r="P248" s="6" t="s">
        <v>344</v>
      </c>
      <c r="Q248" s="6" t="s">
        <v>441</v>
      </c>
      <c r="R248" s="6" t="s">
        <v>213</v>
      </c>
      <c r="S248" s="6" t="s">
        <v>70</v>
      </c>
      <c r="T248" s="6"/>
      <c r="U248" s="6"/>
      <c r="V248" s="7"/>
    </row>
    <row r="249" spans="1:22">
      <c r="A249" t="str">
        <f t="shared" si="3"/>
        <v>Minion</v>
      </c>
      <c r="B249" s="5" t="s">
        <v>774</v>
      </c>
      <c r="C249" s="5" t="s">
        <v>12</v>
      </c>
      <c r="D249" s="5" t="s">
        <v>3120</v>
      </c>
      <c r="E249" s="6" t="s">
        <v>775</v>
      </c>
      <c r="F249" s="6" t="s">
        <v>722</v>
      </c>
      <c r="G249" s="245" t="s">
        <v>10</v>
      </c>
      <c r="H249" s="245" t="s">
        <v>12</v>
      </c>
      <c r="I249" s="245">
        <v>5000</v>
      </c>
      <c r="J249" s="245">
        <v>63</v>
      </c>
      <c r="K249" s="245">
        <v>63</v>
      </c>
      <c r="L249" s="245">
        <v>57</v>
      </c>
      <c r="M249" s="245">
        <v>63</v>
      </c>
      <c r="N249" s="6" t="s">
        <v>776</v>
      </c>
      <c r="O249" s="6" t="s">
        <v>49</v>
      </c>
      <c r="P249" s="6" t="s">
        <v>101</v>
      </c>
      <c r="Q249" s="6" t="s">
        <v>110</v>
      </c>
      <c r="R249" s="6" t="s">
        <v>268</v>
      </c>
      <c r="S249" s="6" t="s">
        <v>344</v>
      </c>
      <c r="T249" s="6"/>
      <c r="U249" s="6"/>
      <c r="V249" s="7"/>
    </row>
    <row r="250" spans="1:22">
      <c r="A250" t="str">
        <f t="shared" si="3"/>
        <v>Apollo</v>
      </c>
      <c r="B250" s="5" t="s">
        <v>777</v>
      </c>
      <c r="C250" s="5"/>
      <c r="D250" s="5"/>
      <c r="E250" s="6" t="s">
        <v>778</v>
      </c>
      <c r="F250" s="6" t="s">
        <v>779</v>
      </c>
      <c r="G250" s="245" t="s">
        <v>1563</v>
      </c>
      <c r="H250" s="245" t="s">
        <v>9</v>
      </c>
      <c r="I250" s="245">
        <v>25000</v>
      </c>
      <c r="J250" s="245">
        <v>99</v>
      </c>
      <c r="K250" s="245">
        <v>99</v>
      </c>
      <c r="L250" s="245">
        <v>80</v>
      </c>
      <c r="M250" s="245">
        <v>99</v>
      </c>
      <c r="N250" s="6" t="s">
        <v>780</v>
      </c>
      <c r="O250" s="6" t="s">
        <v>485</v>
      </c>
      <c r="P250" s="6" t="s">
        <v>572</v>
      </c>
      <c r="Q250" s="6"/>
      <c r="R250" s="6"/>
      <c r="S250" s="6"/>
      <c r="T250" s="6"/>
      <c r="U250" s="6"/>
      <c r="V250" s="7"/>
    </row>
    <row r="251" spans="1:22">
      <c r="A251" t="str">
        <f t="shared" si="3"/>
        <v>Arsenal</v>
      </c>
      <c r="B251" s="8" t="s">
        <v>781</v>
      </c>
      <c r="C251" s="5"/>
      <c r="D251" s="5"/>
      <c r="E251" s="9" t="s">
        <v>77</v>
      </c>
      <c r="F251" s="9" t="s">
        <v>695</v>
      </c>
      <c r="G251" s="245" t="s">
        <v>11</v>
      </c>
      <c r="H251" s="245" t="s">
        <v>9</v>
      </c>
      <c r="I251" s="249">
        <v>10000</v>
      </c>
      <c r="J251" s="249">
        <v>99</v>
      </c>
      <c r="K251" s="249">
        <v>99</v>
      </c>
      <c r="L251" s="249">
        <v>120</v>
      </c>
      <c r="M251" s="249">
        <v>99</v>
      </c>
      <c r="N251" s="9" t="s">
        <v>782</v>
      </c>
      <c r="O251" s="9" t="s">
        <v>783</v>
      </c>
      <c r="P251" s="9" t="s">
        <v>70</v>
      </c>
      <c r="Q251" s="9"/>
      <c r="R251" s="9"/>
      <c r="S251" s="9"/>
      <c r="T251" s="9"/>
      <c r="U251" s="9"/>
      <c r="V251"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6"/>
  <sheetViews>
    <sheetView workbookViewId="0">
      <selection activeCell="I17" sqref="I17"/>
    </sheetView>
  </sheetViews>
  <sheetFormatPr defaultRowHeight="15"/>
  <cols>
    <col min="2" max="9" width="9.7109375" bestFit="1" customWidth="1"/>
  </cols>
  <sheetData>
    <row r="1" spans="1:9">
      <c r="A1" s="241" t="s">
        <v>4126</v>
      </c>
      <c r="B1" s="43" t="s">
        <v>4168</v>
      </c>
      <c r="C1" s="43" t="s">
        <v>4169</v>
      </c>
      <c r="D1" s="43" t="s">
        <v>4170</v>
      </c>
      <c r="E1" s="43" t="s">
        <v>4171</v>
      </c>
      <c r="F1" s="43" t="s">
        <v>4172</v>
      </c>
      <c r="G1" s="43" t="s">
        <v>4173</v>
      </c>
      <c r="H1" s="43" t="s">
        <v>4174</v>
      </c>
      <c r="I1" s="43" t="s">
        <v>4175</v>
      </c>
    </row>
    <row r="2" spans="1:9">
      <c r="A2" s="241">
        <v>0</v>
      </c>
      <c r="B2" s="242">
        <v>255</v>
      </c>
      <c r="C2" s="242">
        <v>255</v>
      </c>
      <c r="D2" s="242">
        <v>255</v>
      </c>
      <c r="E2" s="242">
        <v>255</v>
      </c>
      <c r="F2" s="242">
        <v>255</v>
      </c>
      <c r="G2" s="242">
        <v>255</v>
      </c>
      <c r="H2" s="242">
        <v>255</v>
      </c>
      <c r="I2" s="242">
        <v>255</v>
      </c>
    </row>
    <row r="3" spans="1:9">
      <c r="A3" s="241">
        <v>1</v>
      </c>
      <c r="B3" s="242">
        <v>170</v>
      </c>
      <c r="C3" s="242">
        <v>255</v>
      </c>
      <c r="D3" s="242">
        <v>255</v>
      </c>
      <c r="E3" s="242">
        <v>255</v>
      </c>
      <c r="F3" s="242">
        <v>255</v>
      </c>
      <c r="G3" s="242">
        <v>255</v>
      </c>
      <c r="H3" s="242">
        <v>255</v>
      </c>
      <c r="I3" s="242">
        <v>255</v>
      </c>
    </row>
    <row r="4" spans="1:9">
      <c r="A4" s="241">
        <v>2</v>
      </c>
      <c r="B4" s="242">
        <v>145</v>
      </c>
      <c r="C4" s="242">
        <v>218</v>
      </c>
      <c r="D4" s="242">
        <v>255</v>
      </c>
      <c r="E4" s="242">
        <v>255</v>
      </c>
      <c r="F4" s="242">
        <v>255</v>
      </c>
      <c r="G4" s="242">
        <v>255</v>
      </c>
      <c r="H4" s="242">
        <v>255</v>
      </c>
      <c r="I4" s="242">
        <v>255</v>
      </c>
    </row>
    <row r="5" spans="1:9">
      <c r="A5" s="241">
        <v>3</v>
      </c>
      <c r="B5" s="242">
        <v>136</v>
      </c>
      <c r="C5" s="242">
        <v>204</v>
      </c>
      <c r="D5" s="242">
        <v>238</v>
      </c>
      <c r="E5" s="242">
        <v>255</v>
      </c>
      <c r="F5" s="242">
        <v>255</v>
      </c>
      <c r="G5" s="242">
        <v>255</v>
      </c>
      <c r="H5" s="242">
        <v>255</v>
      </c>
      <c r="I5" s="242">
        <v>255</v>
      </c>
    </row>
    <row r="6" spans="1:9">
      <c r="A6" s="241">
        <v>4</v>
      </c>
      <c r="B6" s="242">
        <v>132</v>
      </c>
      <c r="C6" s="242">
        <v>198</v>
      </c>
      <c r="D6" s="242">
        <v>231</v>
      </c>
      <c r="E6" s="242">
        <v>247</v>
      </c>
      <c r="F6" s="242">
        <v>255</v>
      </c>
      <c r="G6" s="242">
        <v>255</v>
      </c>
      <c r="H6" s="242">
        <v>255</v>
      </c>
      <c r="I6" s="242">
        <v>255</v>
      </c>
    </row>
    <row r="7" spans="1:9">
      <c r="A7" s="241">
        <v>5</v>
      </c>
      <c r="B7" s="242">
        <v>130</v>
      </c>
      <c r="C7" s="242">
        <v>195</v>
      </c>
      <c r="D7" s="242">
        <v>227</v>
      </c>
      <c r="E7" s="242">
        <v>243</v>
      </c>
      <c r="F7" s="242">
        <v>251</v>
      </c>
      <c r="G7" s="242">
        <v>255</v>
      </c>
      <c r="H7" s="242">
        <v>255</v>
      </c>
      <c r="I7" s="242">
        <v>255</v>
      </c>
    </row>
    <row r="8" spans="1:9">
      <c r="A8" s="241">
        <v>6</v>
      </c>
      <c r="B8" s="242">
        <v>129</v>
      </c>
      <c r="C8" s="242">
        <v>193</v>
      </c>
      <c r="D8" s="242">
        <v>225</v>
      </c>
      <c r="E8" s="242">
        <v>241</v>
      </c>
      <c r="F8" s="242">
        <v>249</v>
      </c>
      <c r="G8" s="242">
        <v>253</v>
      </c>
      <c r="H8" s="242">
        <v>255</v>
      </c>
      <c r="I8" s="242">
        <v>255</v>
      </c>
    </row>
    <row r="9" spans="1:9">
      <c r="A9" s="241">
        <v>7</v>
      </c>
      <c r="B9" s="242">
        <v>65</v>
      </c>
      <c r="C9" s="242">
        <v>195</v>
      </c>
      <c r="D9" s="242">
        <v>227</v>
      </c>
      <c r="E9" s="242">
        <v>243</v>
      </c>
      <c r="F9" s="242">
        <v>251</v>
      </c>
      <c r="G9" s="242">
        <v>255</v>
      </c>
      <c r="H9" s="242">
        <v>255</v>
      </c>
      <c r="I9" s="242">
        <v>255</v>
      </c>
    </row>
    <row r="10" spans="1:9">
      <c r="A10" s="241">
        <v>8</v>
      </c>
      <c r="B10" s="242">
        <v>64</v>
      </c>
      <c r="C10" s="242">
        <v>193</v>
      </c>
      <c r="D10" s="242">
        <v>225</v>
      </c>
      <c r="E10" s="242">
        <v>241</v>
      </c>
      <c r="F10" s="242">
        <v>249</v>
      </c>
      <c r="G10" s="242">
        <v>253</v>
      </c>
      <c r="H10" s="242">
        <v>255</v>
      </c>
      <c r="I10" s="242">
        <v>255</v>
      </c>
    </row>
    <row r="11" spans="1:9">
      <c r="A11" s="241">
        <v>9</v>
      </c>
      <c r="B11" s="242">
        <v>64</v>
      </c>
      <c r="C11" s="242">
        <v>96</v>
      </c>
      <c r="D11" s="242">
        <v>225</v>
      </c>
      <c r="E11" s="242">
        <v>241</v>
      </c>
      <c r="F11" s="242">
        <v>249</v>
      </c>
      <c r="G11" s="242">
        <v>253</v>
      </c>
      <c r="H11" s="242">
        <v>255</v>
      </c>
      <c r="I11" s="242">
        <v>255</v>
      </c>
    </row>
    <row r="12" spans="1:9">
      <c r="A12" s="241">
        <v>10</v>
      </c>
      <c r="B12" s="242">
        <v>64</v>
      </c>
      <c r="C12" s="242">
        <v>96</v>
      </c>
      <c r="D12" s="242">
        <v>112</v>
      </c>
      <c r="E12" s="242">
        <v>241</v>
      </c>
      <c r="F12" s="242">
        <v>249</v>
      </c>
      <c r="G12" s="242">
        <v>253</v>
      </c>
      <c r="H12" s="242">
        <v>255</v>
      </c>
      <c r="I12" s="242">
        <v>255</v>
      </c>
    </row>
    <row r="13" spans="1:9">
      <c r="A13" s="241">
        <v>11</v>
      </c>
      <c r="B13" s="242">
        <v>64</v>
      </c>
      <c r="C13" s="242">
        <v>96</v>
      </c>
      <c r="D13" s="242">
        <v>112</v>
      </c>
      <c r="E13" s="242">
        <v>120</v>
      </c>
      <c r="F13" s="242">
        <v>249</v>
      </c>
      <c r="G13" s="242">
        <v>253</v>
      </c>
      <c r="H13" s="242">
        <v>255</v>
      </c>
      <c r="I13" s="242">
        <v>255</v>
      </c>
    </row>
    <row r="14" spans="1:9">
      <c r="A14" s="241">
        <v>12</v>
      </c>
      <c r="B14" s="242">
        <v>64</v>
      </c>
      <c r="C14" s="242">
        <v>96</v>
      </c>
      <c r="D14" s="242">
        <v>112</v>
      </c>
      <c r="E14" s="242">
        <v>120</v>
      </c>
      <c r="F14" s="242">
        <v>124</v>
      </c>
      <c r="G14" s="242">
        <v>253</v>
      </c>
      <c r="H14" s="242">
        <v>255</v>
      </c>
      <c r="I14" s="242">
        <v>255</v>
      </c>
    </row>
    <row r="15" spans="1:9">
      <c r="A15" s="241">
        <v>13</v>
      </c>
      <c r="B15" s="242">
        <v>64</v>
      </c>
      <c r="C15" s="242">
        <v>96</v>
      </c>
      <c r="D15" s="242">
        <v>112</v>
      </c>
      <c r="E15" s="242">
        <v>120</v>
      </c>
      <c r="F15" s="242">
        <v>124</v>
      </c>
      <c r="G15" s="242">
        <v>126</v>
      </c>
      <c r="H15" s="242">
        <v>255</v>
      </c>
      <c r="I15" s="242">
        <v>255</v>
      </c>
    </row>
    <row r="16" spans="1:9">
      <c r="A16" s="241">
        <v>14</v>
      </c>
      <c r="B16" s="242">
        <v>65</v>
      </c>
      <c r="C16" s="242">
        <v>97</v>
      </c>
      <c r="D16" s="242">
        <v>227</v>
      </c>
      <c r="E16" s="242">
        <v>243</v>
      </c>
      <c r="F16" s="242">
        <v>251</v>
      </c>
      <c r="G16" s="242">
        <v>255</v>
      </c>
      <c r="H16" s="242">
        <v>255</v>
      </c>
      <c r="I16" s="242">
        <v>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6"/>
  <sheetViews>
    <sheetView workbookViewId="0">
      <selection activeCell="K37" sqref="K37"/>
    </sheetView>
  </sheetViews>
  <sheetFormatPr defaultRowHeight="15"/>
  <cols>
    <col min="4" max="4" width="9.7109375" bestFit="1" customWidth="1"/>
  </cols>
  <sheetData>
    <row r="1" spans="1:10">
      <c r="A1" s="241" t="s">
        <v>4126</v>
      </c>
      <c r="B1" s="43" t="s">
        <v>4168</v>
      </c>
      <c r="C1" s="43" t="s">
        <v>4169</v>
      </c>
      <c r="D1" s="43" t="s">
        <v>4170</v>
      </c>
      <c r="E1" s="43" t="s">
        <v>4171</v>
      </c>
      <c r="F1" s="43" t="s">
        <v>4172</v>
      </c>
      <c r="G1" s="43" t="s">
        <v>4173</v>
      </c>
      <c r="H1" s="43" t="s">
        <v>4174</v>
      </c>
      <c r="I1" s="43" t="s">
        <v>4175</v>
      </c>
    </row>
    <row r="2" spans="1:10">
      <c r="A2" s="241">
        <v>0</v>
      </c>
      <c r="B2" s="243">
        <v>1</v>
      </c>
      <c r="C2" s="243">
        <v>0</v>
      </c>
      <c r="D2" s="243">
        <v>0</v>
      </c>
      <c r="E2" s="243">
        <v>0</v>
      </c>
      <c r="F2" s="243">
        <v>0</v>
      </c>
      <c r="G2" s="243">
        <v>0</v>
      </c>
      <c r="H2" s="243">
        <v>0</v>
      </c>
      <c r="I2" s="243">
        <v>0</v>
      </c>
      <c r="J2" s="253">
        <f>SUM(B2:I2)</f>
        <v>1</v>
      </c>
    </row>
    <row r="3" spans="1:10">
      <c r="A3" s="241">
        <v>1</v>
      </c>
      <c r="B3" s="243">
        <v>0.66666666666666663</v>
      </c>
      <c r="C3" s="243">
        <v>0.33333333333333337</v>
      </c>
      <c r="D3" s="243">
        <v>0</v>
      </c>
      <c r="E3" s="243">
        <v>0</v>
      </c>
      <c r="F3" s="243">
        <v>0</v>
      </c>
      <c r="G3" s="243">
        <v>0</v>
      </c>
      <c r="H3" s="243">
        <v>0</v>
      </c>
      <c r="I3" s="243">
        <v>0</v>
      </c>
      <c r="J3" s="253">
        <f t="shared" ref="J3:J16" si="0">SUM(B3:I3)</f>
        <v>1</v>
      </c>
    </row>
    <row r="4" spans="1:10">
      <c r="A4" s="241">
        <v>2</v>
      </c>
      <c r="B4" s="243">
        <v>0.56862745098039214</v>
      </c>
      <c r="C4" s="243">
        <v>0.28627450980392155</v>
      </c>
      <c r="D4" s="252">
        <v>0.14509803921568631</v>
      </c>
      <c r="E4" s="243">
        <v>0</v>
      </c>
      <c r="F4" s="243">
        <v>0</v>
      </c>
      <c r="G4" s="243">
        <v>0</v>
      </c>
      <c r="H4" s="243">
        <v>0</v>
      </c>
      <c r="I4" s="243">
        <v>0</v>
      </c>
      <c r="J4" s="253">
        <f t="shared" si="0"/>
        <v>1</v>
      </c>
    </row>
    <row r="5" spans="1:10">
      <c r="A5" s="241">
        <v>3</v>
      </c>
      <c r="B5" s="243">
        <v>0.53333333333333333</v>
      </c>
      <c r="C5" s="243">
        <v>0.26666666666666672</v>
      </c>
      <c r="D5" s="243">
        <v>0.1333333333333333</v>
      </c>
      <c r="E5" s="243">
        <v>6.6666666666666652E-2</v>
      </c>
      <c r="F5" s="243">
        <v>0</v>
      </c>
      <c r="G5" s="243">
        <v>0</v>
      </c>
      <c r="H5" s="243">
        <v>0</v>
      </c>
      <c r="I5" s="243">
        <v>0</v>
      </c>
      <c r="J5" s="253">
        <f t="shared" si="0"/>
        <v>1</v>
      </c>
    </row>
    <row r="6" spans="1:10">
      <c r="A6" s="241">
        <v>4</v>
      </c>
      <c r="B6" s="243">
        <v>0.51764705882352946</v>
      </c>
      <c r="C6" s="243">
        <v>0.25882352941176467</v>
      </c>
      <c r="D6" s="243">
        <v>0.12941176470588234</v>
      </c>
      <c r="E6" s="243">
        <v>6.2745098039215685E-2</v>
      </c>
      <c r="F6" s="243">
        <v>3.1372549019607843E-2</v>
      </c>
      <c r="G6" s="243">
        <v>0</v>
      </c>
      <c r="H6" s="243">
        <v>0</v>
      </c>
      <c r="I6" s="243">
        <v>0</v>
      </c>
      <c r="J6" s="253">
        <f t="shared" si="0"/>
        <v>1</v>
      </c>
    </row>
    <row r="7" spans="1:10">
      <c r="A7" s="241">
        <v>5</v>
      </c>
      <c r="B7" s="243">
        <v>0.50980392156862742</v>
      </c>
      <c r="C7" s="243">
        <v>0.25490196078431371</v>
      </c>
      <c r="D7" s="243">
        <v>0.12549019607843137</v>
      </c>
      <c r="E7" s="243">
        <v>6.2745098039215685E-2</v>
      </c>
      <c r="F7" s="243">
        <v>3.1372549019607843E-2</v>
      </c>
      <c r="G7" s="243">
        <v>1.5686274509803977E-2</v>
      </c>
      <c r="H7" s="243">
        <v>0</v>
      </c>
      <c r="I7" s="243">
        <v>0</v>
      </c>
      <c r="J7" s="253">
        <f t="shared" si="0"/>
        <v>1</v>
      </c>
    </row>
    <row r="8" spans="1:10">
      <c r="A8" s="241">
        <v>6</v>
      </c>
      <c r="B8" s="243">
        <v>0.50588235294117645</v>
      </c>
      <c r="C8" s="243">
        <v>0.25098039215686274</v>
      </c>
      <c r="D8" s="243">
        <v>0.12549019607843137</v>
      </c>
      <c r="E8" s="243">
        <v>6.2745098039215685E-2</v>
      </c>
      <c r="F8" s="243">
        <v>3.1372549019607843E-2</v>
      </c>
      <c r="G8" s="243">
        <v>1.5686274509803977E-2</v>
      </c>
      <c r="H8" s="243">
        <v>7.8431372549019329E-3</v>
      </c>
      <c r="I8" s="243">
        <v>0</v>
      </c>
      <c r="J8" s="253">
        <f t="shared" si="0"/>
        <v>1</v>
      </c>
    </row>
    <row r="9" spans="1:10">
      <c r="A9" s="241">
        <v>7</v>
      </c>
      <c r="B9" s="243">
        <v>0.25490196078431371</v>
      </c>
      <c r="C9" s="243">
        <v>0.50980392156862742</v>
      </c>
      <c r="D9" s="243">
        <v>0.12549019607843137</v>
      </c>
      <c r="E9" s="243">
        <v>6.2745098039215685E-2</v>
      </c>
      <c r="F9" s="243">
        <v>3.1372549019607843E-2</v>
      </c>
      <c r="G9" s="243">
        <v>1.5686274509803977E-2</v>
      </c>
      <c r="H9" s="243">
        <v>0</v>
      </c>
      <c r="I9" s="243">
        <v>0</v>
      </c>
      <c r="J9" s="253">
        <f t="shared" si="0"/>
        <v>1</v>
      </c>
    </row>
    <row r="10" spans="1:10">
      <c r="A10" s="241">
        <v>8</v>
      </c>
      <c r="B10" s="243">
        <v>0.25098039215686274</v>
      </c>
      <c r="C10" s="243">
        <v>0.50588235294117645</v>
      </c>
      <c r="D10" s="243">
        <v>0.12549019607843137</v>
      </c>
      <c r="E10" s="243">
        <v>6.2745098039215685E-2</v>
      </c>
      <c r="F10" s="243">
        <v>3.1372549019607843E-2</v>
      </c>
      <c r="G10" s="243">
        <v>1.5686274509803977E-2</v>
      </c>
      <c r="H10" s="243">
        <v>7.8431372549019329E-3</v>
      </c>
      <c r="I10" s="243">
        <v>0</v>
      </c>
      <c r="J10" s="253">
        <f t="shared" si="0"/>
        <v>1</v>
      </c>
    </row>
    <row r="11" spans="1:10">
      <c r="A11" s="241">
        <v>9</v>
      </c>
      <c r="B11" s="243">
        <v>0.25098039215686274</v>
      </c>
      <c r="C11" s="243">
        <v>0.12549019607843137</v>
      </c>
      <c r="D11" s="243">
        <v>0.50588235294117645</v>
      </c>
      <c r="E11" s="243">
        <v>6.2745098039215685E-2</v>
      </c>
      <c r="F11" s="243">
        <v>3.1372549019607843E-2</v>
      </c>
      <c r="G11" s="243">
        <v>1.5686274509803977E-2</v>
      </c>
      <c r="H11" s="243">
        <v>7.8431372549019329E-3</v>
      </c>
      <c r="I11" s="243">
        <v>0</v>
      </c>
      <c r="J11" s="253">
        <f t="shared" si="0"/>
        <v>1</v>
      </c>
    </row>
    <row r="12" spans="1:10">
      <c r="A12" s="241">
        <v>10</v>
      </c>
      <c r="B12" s="243">
        <v>0.25098039215686274</v>
      </c>
      <c r="C12" s="243">
        <v>0.12549019607843137</v>
      </c>
      <c r="D12" s="243">
        <v>6.2745098039215685E-2</v>
      </c>
      <c r="E12" s="243">
        <v>0.50588235294117645</v>
      </c>
      <c r="F12" s="243">
        <v>3.1372549019607843E-2</v>
      </c>
      <c r="G12" s="243">
        <v>1.5686274509803977E-2</v>
      </c>
      <c r="H12" s="243">
        <v>7.8431372549019329E-3</v>
      </c>
      <c r="I12" s="243">
        <v>0</v>
      </c>
      <c r="J12" s="253">
        <f t="shared" si="0"/>
        <v>1</v>
      </c>
    </row>
    <row r="13" spans="1:10">
      <c r="A13" s="241">
        <v>11</v>
      </c>
      <c r="B13" s="243">
        <v>0.25098039215686274</v>
      </c>
      <c r="C13" s="243">
        <v>0.12549019607843137</v>
      </c>
      <c r="D13" s="243">
        <v>6.2745098039215685E-2</v>
      </c>
      <c r="E13" s="243">
        <v>3.1372549019607843E-2</v>
      </c>
      <c r="F13" s="243">
        <v>0.50588235294117645</v>
      </c>
      <c r="G13" s="243">
        <v>1.5686274509803977E-2</v>
      </c>
      <c r="H13" s="243">
        <v>7.8431372549019329E-3</v>
      </c>
      <c r="I13" s="243">
        <v>0</v>
      </c>
      <c r="J13" s="253">
        <f t="shared" si="0"/>
        <v>1</v>
      </c>
    </row>
    <row r="14" spans="1:10">
      <c r="A14" s="241">
        <v>12</v>
      </c>
      <c r="B14" s="243">
        <v>0.25098039215686274</v>
      </c>
      <c r="C14" s="243">
        <v>0.12549019607843137</v>
      </c>
      <c r="D14" s="243">
        <v>6.2745098039215685E-2</v>
      </c>
      <c r="E14" s="243">
        <v>3.1372549019607843E-2</v>
      </c>
      <c r="F14" s="243">
        <v>1.5686274509803921E-2</v>
      </c>
      <c r="G14" s="243">
        <v>0.50588235294117645</v>
      </c>
      <c r="H14" s="243">
        <v>7.8431372549019329E-3</v>
      </c>
      <c r="I14" s="243">
        <v>0</v>
      </c>
      <c r="J14" s="253">
        <f t="shared" si="0"/>
        <v>1</v>
      </c>
    </row>
    <row r="15" spans="1:10">
      <c r="A15" s="241">
        <v>13</v>
      </c>
      <c r="B15" s="243">
        <v>0.25098039215686274</v>
      </c>
      <c r="C15" s="243">
        <v>0.12549019607843137</v>
      </c>
      <c r="D15" s="243">
        <v>6.2745098039215685E-2</v>
      </c>
      <c r="E15" s="243">
        <v>3.1372549019607843E-2</v>
      </c>
      <c r="F15" s="243">
        <v>1.5686274509803921E-2</v>
      </c>
      <c r="G15" s="243">
        <v>7.8431372549019884E-3</v>
      </c>
      <c r="H15" s="243">
        <v>0.50588235294117645</v>
      </c>
      <c r="I15" s="243">
        <v>0</v>
      </c>
      <c r="J15" s="253">
        <f t="shared" si="0"/>
        <v>1</v>
      </c>
    </row>
    <row r="16" spans="1:10">
      <c r="A16" s="241">
        <v>14</v>
      </c>
      <c r="B16" s="243">
        <v>0.25490196078431371</v>
      </c>
      <c r="C16" s="243">
        <v>0.12549019607843137</v>
      </c>
      <c r="D16" s="243">
        <v>0.50980392156862742</v>
      </c>
      <c r="E16" s="243">
        <v>6.2745098039215685E-2</v>
      </c>
      <c r="F16" s="243">
        <v>3.1372549019607843E-2</v>
      </c>
      <c r="G16" s="243">
        <v>1.5686274509803977E-2</v>
      </c>
      <c r="H16" s="243">
        <v>0</v>
      </c>
      <c r="I16" s="243">
        <v>0</v>
      </c>
      <c r="J16" s="253">
        <f t="shared" si="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R6"/>
  <sheetViews>
    <sheetView tabSelected="1" workbookViewId="0">
      <selection activeCell="H3" sqref="H3"/>
    </sheetView>
  </sheetViews>
  <sheetFormatPr defaultRowHeight="15"/>
  <cols>
    <col min="2" max="2" width="11.42578125" bestFit="1" customWidth="1"/>
    <col min="11" max="11" width="10.7109375" bestFit="1" customWidth="1"/>
  </cols>
  <sheetData>
    <row r="1" spans="1:18">
      <c r="A1" t="s">
        <v>4156</v>
      </c>
      <c r="B1" t="s">
        <v>4145</v>
      </c>
      <c r="C1" t="s">
        <v>4146</v>
      </c>
      <c r="D1" t="s">
        <v>4147</v>
      </c>
      <c r="E1" t="s">
        <v>4159</v>
      </c>
      <c r="F1" t="s">
        <v>3</v>
      </c>
      <c r="G1" t="s">
        <v>3321</v>
      </c>
      <c r="H1" t="s">
        <v>3322</v>
      </c>
      <c r="I1" t="s">
        <v>3323</v>
      </c>
      <c r="J1" t="s">
        <v>3324</v>
      </c>
      <c r="K1" t="s">
        <v>4160</v>
      </c>
      <c r="L1" t="s">
        <v>4161</v>
      </c>
      <c r="M1" t="s">
        <v>4162</v>
      </c>
      <c r="N1" t="s">
        <v>4163</v>
      </c>
      <c r="O1" t="s">
        <v>4164</v>
      </c>
      <c r="P1" t="s">
        <v>4165</v>
      </c>
      <c r="Q1" t="s">
        <v>4166</v>
      </c>
      <c r="R1" t="s">
        <v>4167</v>
      </c>
    </row>
    <row r="2" spans="1:18">
      <c r="A2" t="str">
        <f>B2</f>
        <v>HUME</v>
      </c>
      <c r="B2" t="s">
        <v>4148</v>
      </c>
      <c r="D2" t="s">
        <v>4149</v>
      </c>
      <c r="E2">
        <f>IF(D2="Human",0,IF(D2="Mutant",1,IF(D2="Robot",3,2)))</f>
        <v>0</v>
      </c>
      <c r="F2">
        <v>59</v>
      </c>
      <c r="G2">
        <v>6</v>
      </c>
      <c r="H2">
        <v>3</v>
      </c>
      <c r="I2">
        <v>5</v>
      </c>
      <c r="J2">
        <v>3</v>
      </c>
      <c r="K2" t="s">
        <v>4155</v>
      </c>
      <c r="L2" t="s">
        <v>4185</v>
      </c>
    </row>
    <row r="3" spans="1:18">
      <c r="A3" t="str">
        <f t="shared" ref="A3:A6" si="0">B3</f>
        <v>MUTE</v>
      </c>
      <c r="B3" t="s">
        <v>4150</v>
      </c>
      <c r="D3" t="s">
        <v>4153</v>
      </c>
      <c r="E3">
        <f t="shared" ref="E3:E6" si="1">IF(D3="Human",0,IF(D3="Mutant",1,IF(D3="Robot",3,2)))</f>
        <v>1</v>
      </c>
      <c r="F3">
        <v>45</v>
      </c>
      <c r="G3">
        <v>4</v>
      </c>
      <c r="H3">
        <v>10</v>
      </c>
      <c r="I3">
        <v>5</v>
      </c>
      <c r="J3">
        <v>6</v>
      </c>
      <c r="K3" t="s">
        <v>1716</v>
      </c>
      <c r="L3" t="s">
        <v>49</v>
      </c>
      <c r="O3" t="s">
        <v>4183</v>
      </c>
    </row>
    <row r="4" spans="1:18">
      <c r="A4" t="str">
        <f t="shared" si="0"/>
        <v>MONS</v>
      </c>
      <c r="B4" t="s">
        <v>4151</v>
      </c>
      <c r="D4" t="s">
        <v>4154</v>
      </c>
      <c r="E4">
        <f t="shared" si="1"/>
        <v>2</v>
      </c>
      <c r="F4">
        <v>45</v>
      </c>
      <c r="G4">
        <v>5</v>
      </c>
      <c r="H4">
        <v>5</v>
      </c>
      <c r="I4">
        <v>2</v>
      </c>
      <c r="J4">
        <v>6</v>
      </c>
      <c r="K4" t="s">
        <v>317</v>
      </c>
      <c r="L4" t="s">
        <v>49</v>
      </c>
    </row>
    <row r="5" spans="1:18">
      <c r="A5" t="str">
        <f t="shared" si="0"/>
        <v>ROBO</v>
      </c>
      <c r="B5" t="s">
        <v>4152</v>
      </c>
      <c r="D5" t="s">
        <v>753</v>
      </c>
      <c r="E5">
        <f t="shared" si="1"/>
        <v>3</v>
      </c>
      <c r="F5">
        <v>60</v>
      </c>
      <c r="G5">
        <v>0</v>
      </c>
      <c r="H5">
        <v>6</v>
      </c>
      <c r="I5">
        <v>5</v>
      </c>
      <c r="J5">
        <v>0</v>
      </c>
      <c r="K5" t="s">
        <v>4176</v>
      </c>
    </row>
    <row r="6" spans="1:18">
      <c r="A6" t="str">
        <f t="shared" si="0"/>
        <v>Zappo</v>
      </c>
      <c r="B6" t="s">
        <v>4184</v>
      </c>
      <c r="D6" t="s">
        <v>4153</v>
      </c>
      <c r="E6">
        <f t="shared" si="1"/>
        <v>1</v>
      </c>
      <c r="F6">
        <v>45</v>
      </c>
      <c r="G6">
        <v>4</v>
      </c>
      <c r="H6">
        <v>10</v>
      </c>
      <c r="I6">
        <v>5</v>
      </c>
      <c r="J6">
        <v>6</v>
      </c>
      <c r="K6"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62"/>
  <sheetViews>
    <sheetView workbookViewId="0">
      <selection activeCell="P23" sqref="P23"/>
    </sheetView>
  </sheetViews>
  <sheetFormatPr defaultRowHeight="15"/>
  <sheetData>
    <row r="1" spans="1:14">
      <c r="A1" s="18" t="s">
        <v>785</v>
      </c>
      <c r="B1" s="19"/>
      <c r="C1" s="20"/>
      <c r="D1" s="17" t="s">
        <v>786</v>
      </c>
      <c r="E1" s="17" t="s">
        <v>787</v>
      </c>
      <c r="F1" s="17" t="s">
        <v>788</v>
      </c>
      <c r="G1" s="17" t="s">
        <v>789</v>
      </c>
      <c r="H1" s="17" t="s">
        <v>790</v>
      </c>
      <c r="I1" s="17" t="s">
        <v>791</v>
      </c>
      <c r="J1" s="17" t="s">
        <v>792</v>
      </c>
      <c r="K1" s="17" t="s">
        <v>793</v>
      </c>
      <c r="L1" s="17" t="s">
        <v>794</v>
      </c>
      <c r="M1" s="17" t="s">
        <v>795</v>
      </c>
      <c r="N1" s="21"/>
    </row>
    <row r="2" spans="1:14">
      <c r="A2" s="22" t="s">
        <v>796</v>
      </c>
      <c r="B2" s="22"/>
      <c r="C2" s="22" t="s">
        <v>797</v>
      </c>
      <c r="D2" s="17" t="s">
        <v>798</v>
      </c>
      <c r="E2" s="17" t="s">
        <v>799</v>
      </c>
      <c r="F2" s="17" t="s">
        <v>800</v>
      </c>
      <c r="G2" s="17" t="s">
        <v>801</v>
      </c>
      <c r="H2" s="17" t="s">
        <v>802</v>
      </c>
      <c r="I2" s="17" t="s">
        <v>803</v>
      </c>
      <c r="J2" s="17" t="s">
        <v>804</v>
      </c>
      <c r="K2" s="11" t="s">
        <v>805</v>
      </c>
      <c r="L2" s="17" t="s">
        <v>806</v>
      </c>
      <c r="M2" s="11" t="s">
        <v>807</v>
      </c>
      <c r="N2" s="20"/>
    </row>
    <row r="3" spans="1:14">
      <c r="A3" s="19" t="s">
        <v>808</v>
      </c>
      <c r="B3" s="19" t="s">
        <v>809</v>
      </c>
      <c r="C3" s="19" t="s">
        <v>810</v>
      </c>
      <c r="D3" s="17" t="s">
        <v>811</v>
      </c>
      <c r="E3" s="17" t="s">
        <v>812</v>
      </c>
      <c r="F3" s="17" t="s">
        <v>813</v>
      </c>
      <c r="G3" s="17" t="s">
        <v>814</v>
      </c>
      <c r="H3" s="17" t="s">
        <v>815</v>
      </c>
      <c r="I3" s="17" t="s">
        <v>816</v>
      </c>
      <c r="J3" s="17" t="s">
        <v>817</v>
      </c>
      <c r="K3" s="17" t="s">
        <v>818</v>
      </c>
      <c r="L3" s="17" t="s">
        <v>819</v>
      </c>
      <c r="M3" s="17" t="s">
        <v>820</v>
      </c>
      <c r="N3" s="20"/>
    </row>
    <row r="4" spans="1:14">
      <c r="A4" s="19" t="s">
        <v>821</v>
      </c>
      <c r="B4" s="19" t="s">
        <v>822</v>
      </c>
      <c r="C4" s="19" t="s">
        <v>823</v>
      </c>
      <c r="D4" s="17" t="s">
        <v>824</v>
      </c>
      <c r="E4" s="17" t="s">
        <v>825</v>
      </c>
      <c r="F4" s="17" t="s">
        <v>826</v>
      </c>
      <c r="G4" s="17" t="s">
        <v>827</v>
      </c>
      <c r="H4" s="17" t="s">
        <v>828</v>
      </c>
      <c r="I4" s="17" t="s">
        <v>829</v>
      </c>
      <c r="J4" s="17" t="s">
        <v>830</v>
      </c>
      <c r="K4" s="17" t="s">
        <v>831</v>
      </c>
      <c r="L4" s="17" t="s">
        <v>832</v>
      </c>
      <c r="M4" s="17" t="s">
        <v>833</v>
      </c>
      <c r="N4" s="20"/>
    </row>
    <row r="5" spans="1:14">
      <c r="A5" s="23" t="s">
        <v>834</v>
      </c>
      <c r="B5" s="23" t="s">
        <v>632</v>
      </c>
      <c r="C5" s="23" t="s">
        <v>835</v>
      </c>
      <c r="D5" s="17" t="s">
        <v>836</v>
      </c>
      <c r="E5" s="6"/>
      <c r="F5" s="6"/>
      <c r="G5" s="20"/>
      <c r="H5" s="6"/>
      <c r="I5" s="6"/>
      <c r="J5" s="6"/>
      <c r="K5" s="17"/>
      <c r="L5" s="6"/>
      <c r="M5" s="17"/>
      <c r="N5" s="20"/>
    </row>
    <row r="6" spans="1:14">
      <c r="A6" s="19" t="s">
        <v>837</v>
      </c>
      <c r="B6" s="19"/>
      <c r="C6" s="19" t="s">
        <v>838</v>
      </c>
      <c r="D6" s="17" t="s">
        <v>839</v>
      </c>
      <c r="E6" s="6"/>
      <c r="F6" s="6"/>
      <c r="G6" s="6"/>
      <c r="H6" s="6"/>
      <c r="I6" s="6"/>
      <c r="J6" s="6"/>
      <c r="K6" s="17"/>
      <c r="L6" s="6"/>
      <c r="M6" s="17"/>
      <c r="N6" s="20"/>
    </row>
    <row r="7" spans="1:14">
      <c r="A7" s="19" t="s">
        <v>840</v>
      </c>
      <c r="B7" s="19" t="s">
        <v>809</v>
      </c>
      <c r="C7" s="19" t="s">
        <v>841</v>
      </c>
      <c r="D7" s="20" t="s">
        <v>842</v>
      </c>
      <c r="E7" s="20" t="s">
        <v>843</v>
      </c>
      <c r="F7" s="20" t="s">
        <v>844</v>
      </c>
      <c r="G7" s="20" t="s">
        <v>845</v>
      </c>
      <c r="H7" s="20" t="s">
        <v>846</v>
      </c>
      <c r="I7" s="20" t="s">
        <v>847</v>
      </c>
      <c r="J7" s="20" t="s">
        <v>848</v>
      </c>
      <c r="K7" s="20" t="s">
        <v>849</v>
      </c>
      <c r="L7" s="20" t="s">
        <v>850</v>
      </c>
      <c r="M7" s="21" t="s">
        <v>851</v>
      </c>
      <c r="N7" s="20"/>
    </row>
    <row r="8" spans="1:14">
      <c r="A8" s="19" t="s">
        <v>852</v>
      </c>
      <c r="B8" s="19" t="s">
        <v>822</v>
      </c>
      <c r="C8" s="19" t="s">
        <v>823</v>
      </c>
      <c r="D8" s="20"/>
      <c r="E8" s="24" t="s">
        <v>853</v>
      </c>
      <c r="F8" s="20"/>
      <c r="G8" s="20"/>
      <c r="H8" s="20"/>
      <c r="I8" s="20"/>
      <c r="J8" s="20"/>
      <c r="K8" s="20"/>
      <c r="L8" s="20"/>
      <c r="M8" s="20"/>
      <c r="N8" s="20"/>
    </row>
    <row r="9" spans="1:14">
      <c r="A9" s="19" t="s">
        <v>854</v>
      </c>
      <c r="B9" s="19" t="s">
        <v>441</v>
      </c>
      <c r="C9" s="19" t="s">
        <v>855</v>
      </c>
      <c r="D9" s="25" t="s">
        <v>856</v>
      </c>
      <c r="E9" s="20"/>
      <c r="F9" s="20"/>
      <c r="G9" s="20"/>
      <c r="H9" s="20"/>
      <c r="I9" s="20"/>
      <c r="J9" s="20"/>
      <c r="K9" s="20"/>
      <c r="L9" s="20"/>
      <c r="M9" s="20"/>
      <c r="N9" s="20"/>
    </row>
    <row r="10" spans="1:14">
      <c r="A10" s="23" t="s">
        <v>857</v>
      </c>
      <c r="B10" s="23" t="s">
        <v>576</v>
      </c>
      <c r="C10" s="23" t="s">
        <v>855</v>
      </c>
      <c r="D10" s="24" t="s">
        <v>858</v>
      </c>
      <c r="E10" s="20"/>
      <c r="F10" s="20"/>
      <c r="G10" s="20"/>
      <c r="H10" s="20"/>
      <c r="I10" s="20"/>
      <c r="J10" s="20"/>
      <c r="K10" s="20"/>
      <c r="L10" s="20"/>
      <c r="M10" s="20"/>
      <c r="N10" s="20"/>
    </row>
    <row r="11" spans="1:14">
      <c r="A11" s="19" t="s">
        <v>859</v>
      </c>
      <c r="B11" s="19" t="s">
        <v>860</v>
      </c>
      <c r="C11" s="19" t="s">
        <v>861</v>
      </c>
      <c r="D11" s="26" t="s">
        <v>862</v>
      </c>
      <c r="E11" s="24"/>
      <c r="F11" s="24"/>
      <c r="G11" s="20"/>
      <c r="H11" s="20"/>
      <c r="I11" s="20"/>
      <c r="J11" s="20"/>
      <c r="K11" s="20"/>
      <c r="L11" s="20"/>
      <c r="M11" s="20"/>
      <c r="N11" s="20"/>
    </row>
    <row r="12" spans="1:14">
      <c r="A12" s="19" t="s">
        <v>859</v>
      </c>
      <c r="B12" s="19" t="s">
        <v>68</v>
      </c>
      <c r="C12" s="19" t="s">
        <v>863</v>
      </c>
      <c r="D12" s="20"/>
      <c r="E12" s="27" t="s">
        <v>864</v>
      </c>
      <c r="F12" s="28"/>
      <c r="G12" s="28"/>
      <c r="H12" s="28"/>
      <c r="I12" s="28"/>
      <c r="J12" s="28"/>
      <c r="K12" s="28"/>
      <c r="L12" s="29" t="s">
        <v>865</v>
      </c>
      <c r="M12" s="28" t="s">
        <v>866</v>
      </c>
      <c r="N12" s="29" t="s">
        <v>867</v>
      </c>
    </row>
    <row r="13" spans="1:14">
      <c r="A13" s="19" t="s">
        <v>868</v>
      </c>
      <c r="B13" s="19" t="s">
        <v>809</v>
      </c>
      <c r="C13" s="19" t="s">
        <v>810</v>
      </c>
      <c r="D13" s="20"/>
      <c r="E13" s="30" t="s">
        <v>869</v>
      </c>
      <c r="F13" s="28"/>
      <c r="G13" s="28"/>
      <c r="H13" s="28"/>
      <c r="I13" s="28"/>
      <c r="J13" s="28"/>
      <c r="K13" s="28"/>
      <c r="L13" s="28"/>
      <c r="M13" s="28"/>
      <c r="N13" s="28"/>
    </row>
    <row r="14" spans="1:14">
      <c r="A14" s="19" t="s">
        <v>870</v>
      </c>
      <c r="B14" s="19" t="s">
        <v>822</v>
      </c>
      <c r="C14" s="19" t="s">
        <v>823</v>
      </c>
      <c r="D14" s="24"/>
      <c r="E14" s="31"/>
      <c r="F14" s="28" t="s">
        <v>781</v>
      </c>
      <c r="G14" s="28" t="s">
        <v>871</v>
      </c>
      <c r="H14" s="28" t="s">
        <v>777</v>
      </c>
      <c r="I14" s="28" t="s">
        <v>872</v>
      </c>
      <c r="J14" s="28" t="s">
        <v>784</v>
      </c>
      <c r="K14" s="28" t="s">
        <v>873</v>
      </c>
      <c r="L14" s="28" t="s">
        <v>874</v>
      </c>
      <c r="M14" s="28" t="s">
        <v>875</v>
      </c>
      <c r="N14" s="28" t="s">
        <v>876</v>
      </c>
    </row>
    <row r="15" spans="1:14">
      <c r="A15" s="19" t="s">
        <v>877</v>
      </c>
      <c r="B15" s="19" t="s">
        <v>632</v>
      </c>
      <c r="C15" s="19" t="s">
        <v>878</v>
      </c>
      <c r="D15" s="20"/>
      <c r="E15" s="31"/>
      <c r="F15" s="28" t="s">
        <v>774</v>
      </c>
      <c r="G15" s="28" t="s">
        <v>871</v>
      </c>
      <c r="H15" s="28" t="s">
        <v>738</v>
      </c>
      <c r="I15" s="28" t="s">
        <v>872</v>
      </c>
      <c r="J15" s="28" t="s">
        <v>784</v>
      </c>
      <c r="K15" s="28" t="s">
        <v>873</v>
      </c>
      <c r="L15" s="28" t="s">
        <v>879</v>
      </c>
      <c r="M15" s="28" t="s">
        <v>880</v>
      </c>
      <c r="N15" s="28" t="s">
        <v>881</v>
      </c>
    </row>
    <row r="16" spans="1:14">
      <c r="A16" s="23" t="s">
        <v>882</v>
      </c>
      <c r="B16" s="23" t="s">
        <v>860</v>
      </c>
      <c r="C16" s="23" t="s">
        <v>883</v>
      </c>
      <c r="D16" s="20"/>
      <c r="E16" s="31"/>
      <c r="F16" s="28" t="s">
        <v>402</v>
      </c>
      <c r="G16" s="28" t="s">
        <v>884</v>
      </c>
      <c r="H16" s="28" t="s">
        <v>769</v>
      </c>
      <c r="I16" s="28" t="s">
        <v>871</v>
      </c>
      <c r="J16" s="28" t="s">
        <v>737</v>
      </c>
      <c r="K16" s="28" t="s">
        <v>885</v>
      </c>
      <c r="L16" s="28" t="s">
        <v>886</v>
      </c>
      <c r="M16" s="28" t="s">
        <v>887</v>
      </c>
      <c r="N16" s="28" t="s">
        <v>888</v>
      </c>
    </row>
    <row r="17" spans="1:14">
      <c r="A17" s="19" t="s">
        <v>889</v>
      </c>
      <c r="B17" s="19" t="s">
        <v>860</v>
      </c>
      <c r="C17" s="19" t="s">
        <v>890</v>
      </c>
      <c r="D17" s="20"/>
      <c r="E17" s="31"/>
      <c r="F17" s="28" t="s">
        <v>761</v>
      </c>
      <c r="G17" s="28" t="s">
        <v>871</v>
      </c>
      <c r="H17" s="28" t="s">
        <v>759</v>
      </c>
      <c r="I17" s="28" t="s">
        <v>872</v>
      </c>
      <c r="J17" s="28" t="s">
        <v>784</v>
      </c>
      <c r="K17" s="28" t="s">
        <v>873</v>
      </c>
      <c r="L17" s="28" t="s">
        <v>891</v>
      </c>
      <c r="M17" s="28" t="s">
        <v>892</v>
      </c>
      <c r="N17" s="28" t="s">
        <v>893</v>
      </c>
    </row>
    <row r="18" spans="1:14">
      <c r="A18" s="19" t="s">
        <v>889</v>
      </c>
      <c r="B18" s="19" t="s">
        <v>68</v>
      </c>
      <c r="C18" s="19" t="s">
        <v>894</v>
      </c>
      <c r="D18" s="20"/>
      <c r="E18" s="31"/>
      <c r="F18" s="28" t="s">
        <v>895</v>
      </c>
      <c r="G18" s="28" t="s">
        <v>871</v>
      </c>
      <c r="H18" s="28" t="s">
        <v>766</v>
      </c>
      <c r="I18" s="28" t="s">
        <v>872</v>
      </c>
      <c r="J18" s="28" t="s">
        <v>784</v>
      </c>
      <c r="K18" s="28" t="s">
        <v>873</v>
      </c>
      <c r="L18" s="28" t="s">
        <v>896</v>
      </c>
      <c r="M18" s="28" t="s">
        <v>897</v>
      </c>
      <c r="N18" s="28" t="s">
        <v>898</v>
      </c>
    </row>
    <row r="19" spans="1:14">
      <c r="A19" s="19" t="s">
        <v>899</v>
      </c>
      <c r="B19" s="19" t="s">
        <v>809</v>
      </c>
      <c r="C19" s="19" t="s">
        <v>841</v>
      </c>
      <c r="D19" s="20"/>
      <c r="E19" s="31"/>
      <c r="F19" s="28" t="s">
        <v>621</v>
      </c>
      <c r="G19" s="28" t="s">
        <v>871</v>
      </c>
      <c r="H19" s="28" t="s">
        <v>548</v>
      </c>
      <c r="I19" s="28" t="s">
        <v>900</v>
      </c>
      <c r="J19" s="28" t="s">
        <v>784</v>
      </c>
      <c r="K19" s="28" t="s">
        <v>873</v>
      </c>
      <c r="L19" s="28" t="s">
        <v>901</v>
      </c>
      <c r="M19" s="28" t="s">
        <v>902</v>
      </c>
      <c r="N19" s="28" t="s">
        <v>903</v>
      </c>
    </row>
    <row r="20" spans="1:14">
      <c r="A20" s="19" t="s">
        <v>904</v>
      </c>
      <c r="B20" s="19" t="s">
        <v>822</v>
      </c>
      <c r="C20" s="19" t="s">
        <v>823</v>
      </c>
      <c r="D20" s="20"/>
      <c r="E20" s="31"/>
      <c r="F20" s="28" t="s">
        <v>305</v>
      </c>
      <c r="G20" s="28" t="s">
        <v>905</v>
      </c>
      <c r="H20" s="28" t="s">
        <v>515</v>
      </c>
      <c r="I20" s="28" t="s">
        <v>906</v>
      </c>
      <c r="J20" s="28" t="s">
        <v>784</v>
      </c>
      <c r="K20" s="28" t="s">
        <v>873</v>
      </c>
      <c r="L20" s="28" t="s">
        <v>907</v>
      </c>
      <c r="M20" s="28" t="s">
        <v>908</v>
      </c>
      <c r="N20" s="28" t="s">
        <v>909</v>
      </c>
    </row>
    <row r="21" spans="1:14">
      <c r="A21" s="19" t="s">
        <v>910</v>
      </c>
      <c r="B21" s="19" t="s">
        <v>441</v>
      </c>
      <c r="C21" s="19" t="s">
        <v>911</v>
      </c>
      <c r="D21" s="20"/>
      <c r="E21" s="31"/>
      <c r="F21" s="28" t="s">
        <v>448</v>
      </c>
      <c r="G21" s="28" t="s">
        <v>912</v>
      </c>
      <c r="H21" s="28" t="s">
        <v>170</v>
      </c>
      <c r="I21" s="28" t="s">
        <v>913</v>
      </c>
      <c r="J21" s="28" t="s">
        <v>784</v>
      </c>
      <c r="K21" s="28" t="s">
        <v>873</v>
      </c>
      <c r="L21" s="28" t="s">
        <v>914</v>
      </c>
      <c r="M21" s="28" t="s">
        <v>915</v>
      </c>
      <c r="N21" s="28" t="s">
        <v>916</v>
      </c>
    </row>
    <row r="22" spans="1:14">
      <c r="A22" s="23" t="s">
        <v>917</v>
      </c>
      <c r="B22" s="23" t="s">
        <v>860</v>
      </c>
      <c r="C22" s="23" t="s">
        <v>918</v>
      </c>
      <c r="D22" s="31" t="s">
        <v>919</v>
      </c>
      <c r="E22" s="31" t="s">
        <v>919</v>
      </c>
      <c r="F22" s="28" t="s">
        <v>264</v>
      </c>
      <c r="G22" s="28" t="s">
        <v>871</v>
      </c>
      <c r="H22" s="28" t="s">
        <v>540</v>
      </c>
      <c r="I22" s="28" t="s">
        <v>872</v>
      </c>
      <c r="J22" s="28" t="s">
        <v>784</v>
      </c>
      <c r="K22" s="28" t="s">
        <v>873</v>
      </c>
      <c r="L22" s="28" t="s">
        <v>920</v>
      </c>
      <c r="M22" s="28" t="s">
        <v>921</v>
      </c>
      <c r="N22" s="28" t="s">
        <v>922</v>
      </c>
    </row>
    <row r="23" spans="1:14">
      <c r="A23" s="19" t="s">
        <v>264</v>
      </c>
      <c r="B23" s="25" t="s">
        <v>923</v>
      </c>
      <c r="C23" s="20"/>
      <c r="D23" s="20"/>
      <c r="E23" s="31"/>
      <c r="F23" s="28" t="s">
        <v>464</v>
      </c>
      <c r="G23" s="28" t="s">
        <v>871</v>
      </c>
      <c r="H23" s="28" t="s">
        <v>410</v>
      </c>
      <c r="I23" s="28" t="s">
        <v>872</v>
      </c>
      <c r="J23" s="28" t="s">
        <v>784</v>
      </c>
      <c r="K23" s="28" t="s">
        <v>873</v>
      </c>
      <c r="L23" s="28" t="s">
        <v>924</v>
      </c>
      <c r="M23" s="28" t="s">
        <v>925</v>
      </c>
      <c r="N23" s="28" t="s">
        <v>926</v>
      </c>
    </row>
    <row r="24" spans="1:14">
      <c r="A24" s="19" t="s">
        <v>927</v>
      </c>
      <c r="B24" s="25" t="s">
        <v>928</v>
      </c>
      <c r="C24" s="20"/>
      <c r="D24" s="20"/>
      <c r="E24" s="31"/>
      <c r="F24" s="28" t="s">
        <v>630</v>
      </c>
      <c r="G24" s="28" t="s">
        <v>871</v>
      </c>
      <c r="H24" s="28" t="s">
        <v>610</v>
      </c>
      <c r="I24" s="28" t="s">
        <v>872</v>
      </c>
      <c r="J24" s="28" t="s">
        <v>784</v>
      </c>
      <c r="K24" s="28" t="s">
        <v>873</v>
      </c>
      <c r="L24" s="28" t="s">
        <v>929</v>
      </c>
      <c r="M24" s="28" t="s">
        <v>930</v>
      </c>
      <c r="N24" s="28" t="s">
        <v>931</v>
      </c>
    </row>
    <row r="25" spans="1:14">
      <c r="A25" s="32" t="s">
        <v>932</v>
      </c>
      <c r="B25" s="33"/>
      <c r="C25" s="34"/>
      <c r="D25" s="35"/>
      <c r="E25" s="31"/>
      <c r="F25" s="28" t="s">
        <v>659</v>
      </c>
      <c r="G25" s="28" t="s">
        <v>871</v>
      </c>
      <c r="H25" s="28" t="s">
        <v>672</v>
      </c>
      <c r="I25" s="28" t="s">
        <v>906</v>
      </c>
      <c r="J25" s="28" t="s">
        <v>784</v>
      </c>
      <c r="K25" s="28" t="s">
        <v>873</v>
      </c>
      <c r="L25" s="28" t="s">
        <v>933</v>
      </c>
      <c r="M25" s="28" t="s">
        <v>934</v>
      </c>
      <c r="N25" s="28" t="s">
        <v>935</v>
      </c>
    </row>
    <row r="26" spans="1:14">
      <c r="A26" s="25" t="s">
        <v>936</v>
      </c>
      <c r="B26" s="25"/>
      <c r="C26" s="20"/>
      <c r="D26" s="36"/>
      <c r="E26" s="31"/>
      <c r="F26" s="28" t="s">
        <v>92</v>
      </c>
      <c r="G26" s="28" t="s">
        <v>871</v>
      </c>
      <c r="H26" s="28" t="s">
        <v>322</v>
      </c>
      <c r="I26" s="28" t="s">
        <v>872</v>
      </c>
      <c r="J26" s="28" t="s">
        <v>784</v>
      </c>
      <c r="K26" s="28" t="s">
        <v>873</v>
      </c>
      <c r="L26" s="28" t="s">
        <v>937</v>
      </c>
      <c r="M26" s="28" t="s">
        <v>938</v>
      </c>
      <c r="N26" s="28" t="s">
        <v>939</v>
      </c>
    </row>
    <row r="27" spans="1:14">
      <c r="A27" s="19">
        <v>2</v>
      </c>
      <c r="B27" s="19" t="s">
        <v>940</v>
      </c>
      <c r="C27" s="20"/>
      <c r="D27" s="36"/>
      <c r="E27" s="31"/>
      <c r="F27" s="28" t="s">
        <v>345</v>
      </c>
      <c r="G27" s="28" t="s">
        <v>871</v>
      </c>
      <c r="H27" s="28" t="s">
        <v>729</v>
      </c>
      <c r="I27" s="28" t="s">
        <v>872</v>
      </c>
      <c r="J27" s="28" t="s">
        <v>784</v>
      </c>
      <c r="K27" s="28" t="s">
        <v>873</v>
      </c>
      <c r="L27" s="28" t="s">
        <v>941</v>
      </c>
      <c r="M27" s="28" t="s">
        <v>942</v>
      </c>
      <c r="N27" s="28" t="s">
        <v>943</v>
      </c>
    </row>
    <row r="28" spans="1:14">
      <c r="A28" s="19">
        <v>4</v>
      </c>
      <c r="B28" s="19" t="s">
        <v>944</v>
      </c>
      <c r="C28" s="20"/>
      <c r="D28" s="36"/>
      <c r="E28" s="31"/>
      <c r="F28" s="28" t="s">
        <v>475</v>
      </c>
      <c r="G28" s="28" t="s">
        <v>945</v>
      </c>
      <c r="H28" s="28" t="s">
        <v>525</v>
      </c>
      <c r="I28" s="28" t="s">
        <v>945</v>
      </c>
      <c r="J28" s="28" t="s">
        <v>570</v>
      </c>
      <c r="K28" s="28" t="s">
        <v>913</v>
      </c>
      <c r="L28" s="28" t="s">
        <v>946</v>
      </c>
      <c r="M28" s="28" t="s">
        <v>947</v>
      </c>
      <c r="N28" s="28" t="s">
        <v>948</v>
      </c>
    </row>
    <row r="29" spans="1:14">
      <c r="A29" s="19">
        <v>8</v>
      </c>
      <c r="B29" s="19" t="s">
        <v>949</v>
      </c>
      <c r="C29" s="19" t="s">
        <v>950</v>
      </c>
      <c r="D29" s="36"/>
      <c r="E29" s="31"/>
      <c r="F29" s="28" t="s">
        <v>734</v>
      </c>
      <c r="G29" s="28" t="s">
        <v>871</v>
      </c>
      <c r="H29" s="28" t="s">
        <v>734</v>
      </c>
      <c r="I29" s="28" t="s">
        <v>873</v>
      </c>
      <c r="J29" s="28" t="s">
        <v>598</v>
      </c>
      <c r="K29" s="28" t="s">
        <v>913</v>
      </c>
      <c r="L29" s="28" t="s">
        <v>951</v>
      </c>
      <c r="M29" s="28" t="s">
        <v>952</v>
      </c>
      <c r="N29" s="28" t="s">
        <v>953</v>
      </c>
    </row>
    <row r="30" spans="1:14">
      <c r="A30" s="25" t="s">
        <v>954</v>
      </c>
      <c r="B30" s="19"/>
      <c r="C30" s="20"/>
      <c r="D30" s="37"/>
      <c r="E30" s="30" t="s">
        <v>955</v>
      </c>
      <c r="F30" s="28"/>
      <c r="G30" s="28"/>
      <c r="H30" s="28"/>
      <c r="I30" s="28"/>
      <c r="J30" s="28"/>
      <c r="K30" s="28"/>
      <c r="L30" s="20"/>
      <c r="M30" s="20"/>
      <c r="N30" s="20"/>
    </row>
    <row r="31" spans="1:14">
      <c r="A31" s="20" t="s">
        <v>77</v>
      </c>
      <c r="B31" s="19" t="s">
        <v>956</v>
      </c>
      <c r="C31" s="20"/>
      <c r="D31" s="36"/>
      <c r="E31" s="38" t="s">
        <v>957</v>
      </c>
      <c r="F31" s="39" t="s">
        <v>958</v>
      </c>
      <c r="G31" s="39" t="s">
        <v>959</v>
      </c>
      <c r="H31" s="39" t="s">
        <v>960</v>
      </c>
      <c r="I31" s="39" t="s">
        <v>961</v>
      </c>
      <c r="J31" s="39" t="s">
        <v>962</v>
      </c>
      <c r="K31" s="39" t="s">
        <v>963</v>
      </c>
      <c r="L31" s="28"/>
      <c r="M31" s="28"/>
      <c r="N31" s="28"/>
    </row>
    <row r="32" spans="1:14">
      <c r="A32" s="20" t="s">
        <v>128</v>
      </c>
      <c r="B32" s="19" t="s">
        <v>964</v>
      </c>
      <c r="C32" s="20"/>
      <c r="D32" s="36"/>
      <c r="E32" s="38"/>
      <c r="F32" s="28" t="s">
        <v>784</v>
      </c>
      <c r="G32" s="28" t="s">
        <v>965</v>
      </c>
      <c r="H32" s="28" t="s">
        <v>311</v>
      </c>
      <c r="I32" s="28" t="s">
        <v>966</v>
      </c>
      <c r="J32" s="28" t="s">
        <v>459</v>
      </c>
      <c r="K32" s="28" t="s">
        <v>966</v>
      </c>
      <c r="L32" s="28" t="s">
        <v>967</v>
      </c>
      <c r="M32" s="28" t="s">
        <v>968</v>
      </c>
      <c r="N32" s="28" t="s">
        <v>969</v>
      </c>
    </row>
    <row r="33" spans="1:14">
      <c r="A33" s="20" t="s">
        <v>35</v>
      </c>
      <c r="B33" s="19" t="s">
        <v>970</v>
      </c>
      <c r="C33" s="20"/>
      <c r="D33" s="36"/>
      <c r="E33" s="38"/>
      <c r="F33" s="28" t="s">
        <v>276</v>
      </c>
      <c r="G33" s="28" t="s">
        <v>971</v>
      </c>
      <c r="H33" s="28" t="s">
        <v>784</v>
      </c>
      <c r="I33" s="28" t="s">
        <v>966</v>
      </c>
      <c r="J33" s="28" t="s">
        <v>181</v>
      </c>
      <c r="K33" s="28" t="s">
        <v>965</v>
      </c>
      <c r="L33" s="28" t="s">
        <v>972</v>
      </c>
      <c r="M33" s="28" t="s">
        <v>973</v>
      </c>
      <c r="N33" s="28" t="s">
        <v>974</v>
      </c>
    </row>
    <row r="34" spans="1:14">
      <c r="A34" s="20" t="s">
        <v>93</v>
      </c>
      <c r="B34" s="19" t="s">
        <v>975</v>
      </c>
      <c r="C34" s="20"/>
      <c r="D34" s="36"/>
      <c r="E34" s="38"/>
      <c r="F34" s="28" t="s">
        <v>533</v>
      </c>
      <c r="G34" s="28" t="s">
        <v>976</v>
      </c>
      <c r="H34" s="28" t="s">
        <v>380</v>
      </c>
      <c r="I34" s="28" t="s">
        <v>977</v>
      </c>
      <c r="J34" s="28" t="s">
        <v>311</v>
      </c>
      <c r="K34" s="28" t="s">
        <v>905</v>
      </c>
      <c r="L34" s="28" t="s">
        <v>978</v>
      </c>
      <c r="M34" s="28" t="s">
        <v>979</v>
      </c>
      <c r="N34" s="28" t="s">
        <v>980</v>
      </c>
    </row>
    <row r="35" spans="1:14">
      <c r="A35" s="20" t="s">
        <v>162</v>
      </c>
      <c r="B35" s="19" t="s">
        <v>981</v>
      </c>
      <c r="C35" s="20"/>
      <c r="D35" s="36"/>
      <c r="E35" s="38"/>
      <c r="F35" s="28" t="s">
        <v>497</v>
      </c>
      <c r="G35" s="28" t="s">
        <v>976</v>
      </c>
      <c r="H35" s="28" t="s">
        <v>459</v>
      </c>
      <c r="I35" s="28" t="s">
        <v>965</v>
      </c>
      <c r="J35" s="28" t="s">
        <v>419</v>
      </c>
      <c r="K35" s="28" t="s">
        <v>982</v>
      </c>
      <c r="L35" s="28" t="s">
        <v>983</v>
      </c>
      <c r="M35" s="28" t="s">
        <v>984</v>
      </c>
      <c r="N35" s="28" t="s">
        <v>985</v>
      </c>
    </row>
    <row r="36" spans="1:14">
      <c r="A36" s="20" t="s">
        <v>523</v>
      </c>
      <c r="B36" s="19" t="s">
        <v>986</v>
      </c>
      <c r="C36" s="20"/>
      <c r="D36" s="36"/>
      <c r="E36" s="38" t="s">
        <v>987</v>
      </c>
      <c r="F36" s="39" t="s">
        <v>988</v>
      </c>
      <c r="G36" s="39" t="s">
        <v>989</v>
      </c>
      <c r="H36" s="39" t="s">
        <v>990</v>
      </c>
      <c r="I36" s="39" t="s">
        <v>991</v>
      </c>
      <c r="J36" s="39" t="s">
        <v>992</v>
      </c>
      <c r="K36" s="39" t="s">
        <v>993</v>
      </c>
      <c r="L36" s="39"/>
      <c r="M36" s="28"/>
      <c r="N36" s="28"/>
    </row>
    <row r="37" spans="1:14">
      <c r="A37" s="20" t="s">
        <v>545</v>
      </c>
      <c r="B37" s="19" t="s">
        <v>994</v>
      </c>
      <c r="C37" s="20"/>
      <c r="D37" s="36"/>
      <c r="E37" s="38"/>
      <c r="F37" s="28" t="s">
        <v>380</v>
      </c>
      <c r="G37" s="28" t="s">
        <v>995</v>
      </c>
      <c r="H37" s="28" t="s">
        <v>276</v>
      </c>
      <c r="I37" s="28" t="s">
        <v>996</v>
      </c>
      <c r="J37" s="28" t="s">
        <v>553</v>
      </c>
      <c r="K37" s="28" t="s">
        <v>996</v>
      </c>
      <c r="L37" s="28" t="s">
        <v>997</v>
      </c>
      <c r="M37" s="28" t="s">
        <v>998</v>
      </c>
      <c r="N37" s="28" t="s">
        <v>999</v>
      </c>
    </row>
    <row r="38" spans="1:14">
      <c r="A38" s="20" t="s">
        <v>696</v>
      </c>
      <c r="B38" s="19" t="s">
        <v>1000</v>
      </c>
      <c r="C38" s="20"/>
      <c r="D38" s="36"/>
      <c r="E38" s="40" t="s">
        <v>1001</v>
      </c>
      <c r="F38" s="39" t="s">
        <v>990</v>
      </c>
      <c r="G38" s="39" t="s">
        <v>1002</v>
      </c>
      <c r="H38" s="39" t="s">
        <v>1003</v>
      </c>
      <c r="I38" s="39" t="s">
        <v>1004</v>
      </c>
      <c r="J38" s="28"/>
      <c r="K38" s="28"/>
      <c r="L38" s="28"/>
      <c r="M38" s="28"/>
      <c r="N38" s="28"/>
    </row>
    <row r="39" spans="1:14">
      <c r="A39" s="20" t="s">
        <v>1005</v>
      </c>
      <c r="B39" s="19" t="s">
        <v>1006</v>
      </c>
      <c r="C39" s="20"/>
      <c r="D39" s="36"/>
      <c r="E39" s="40"/>
      <c r="F39" s="28" t="s">
        <v>553</v>
      </c>
      <c r="G39" s="28" t="s">
        <v>912</v>
      </c>
      <c r="H39" s="28" t="s">
        <v>181</v>
      </c>
      <c r="I39" s="28" t="s">
        <v>996</v>
      </c>
      <c r="J39" s="28" t="s">
        <v>533</v>
      </c>
      <c r="K39" s="28" t="s">
        <v>996</v>
      </c>
      <c r="L39" s="28" t="s">
        <v>1007</v>
      </c>
      <c r="M39" s="28" t="s">
        <v>1008</v>
      </c>
      <c r="N39" s="28" t="s">
        <v>1009</v>
      </c>
    </row>
    <row r="40" spans="1:14">
      <c r="A40" s="20" t="s">
        <v>1010</v>
      </c>
      <c r="B40" s="19" t="s">
        <v>1011</v>
      </c>
      <c r="C40" s="20"/>
      <c r="D40" s="36"/>
      <c r="E40" s="40"/>
      <c r="F40" s="28" t="s">
        <v>181</v>
      </c>
      <c r="G40" s="28" t="s">
        <v>884</v>
      </c>
      <c r="H40" s="28" t="s">
        <v>497</v>
      </c>
      <c r="I40" s="28" t="s">
        <v>872</v>
      </c>
      <c r="J40" s="28" t="s">
        <v>380</v>
      </c>
      <c r="K40" s="28" t="s">
        <v>872</v>
      </c>
      <c r="L40" s="28" t="s">
        <v>1012</v>
      </c>
      <c r="M40" s="28" t="s">
        <v>1013</v>
      </c>
      <c r="N40" s="28" t="s">
        <v>1014</v>
      </c>
    </row>
    <row r="41" spans="1:14">
      <c r="A41" s="20" t="s">
        <v>1015</v>
      </c>
      <c r="B41" s="19" t="s">
        <v>1016</v>
      </c>
      <c r="C41" s="20"/>
      <c r="D41" s="36"/>
      <c r="E41" s="40"/>
      <c r="F41" s="28" t="s">
        <v>459</v>
      </c>
      <c r="G41" s="28" t="s">
        <v>872</v>
      </c>
      <c r="H41" s="28" t="s">
        <v>533</v>
      </c>
      <c r="I41" s="28" t="s">
        <v>884</v>
      </c>
      <c r="J41" s="28" t="s">
        <v>497</v>
      </c>
      <c r="K41" s="28" t="s">
        <v>872</v>
      </c>
      <c r="L41" s="28" t="s">
        <v>1017</v>
      </c>
      <c r="M41" s="28" t="s">
        <v>1018</v>
      </c>
      <c r="N41" s="28" t="s">
        <v>1019</v>
      </c>
    </row>
    <row r="42" spans="1:14">
      <c r="A42" s="20" t="s">
        <v>1020</v>
      </c>
      <c r="B42" s="19" t="s">
        <v>1021</v>
      </c>
      <c r="C42" s="20"/>
      <c r="D42" s="36"/>
      <c r="E42" s="41" t="s">
        <v>1022</v>
      </c>
      <c r="F42" s="28"/>
      <c r="G42" s="28"/>
      <c r="H42" s="28"/>
      <c r="I42" s="28"/>
      <c r="J42" s="28"/>
      <c r="K42" s="28"/>
      <c r="L42" s="28"/>
      <c r="M42" s="28"/>
      <c r="N42" s="28"/>
    </row>
    <row r="43" spans="1:14">
      <c r="A43" s="20" t="s">
        <v>1023</v>
      </c>
      <c r="B43" s="19" t="s">
        <v>1024</v>
      </c>
      <c r="C43" s="20"/>
      <c r="D43" s="36"/>
      <c r="E43" s="40"/>
      <c r="F43" s="28" t="s">
        <v>510</v>
      </c>
      <c r="G43" s="28" t="s">
        <v>971</v>
      </c>
      <c r="H43" s="28" t="s">
        <v>76</v>
      </c>
      <c r="I43" s="28" t="s">
        <v>945</v>
      </c>
      <c r="J43" s="28" t="s">
        <v>290</v>
      </c>
      <c r="K43" s="28" t="s">
        <v>1025</v>
      </c>
      <c r="L43" s="28" t="s">
        <v>1026</v>
      </c>
      <c r="M43" s="28" t="s">
        <v>1027</v>
      </c>
      <c r="N43" s="28" t="s">
        <v>1028</v>
      </c>
    </row>
    <row r="44" spans="1:14">
      <c r="A44" s="20" t="s">
        <v>1029</v>
      </c>
      <c r="B44" s="19" t="s">
        <v>1030</v>
      </c>
      <c r="C44" s="20"/>
      <c r="D44" s="36"/>
      <c r="E44" s="40"/>
      <c r="F44" s="28" t="s">
        <v>127</v>
      </c>
      <c r="G44" s="28" t="s">
        <v>1031</v>
      </c>
      <c r="H44" s="28" t="s">
        <v>246</v>
      </c>
      <c r="I44" s="28" t="s">
        <v>871</v>
      </c>
      <c r="J44" s="28" t="s">
        <v>357</v>
      </c>
      <c r="K44" s="28" t="s">
        <v>1031</v>
      </c>
      <c r="L44" s="28" t="s">
        <v>1032</v>
      </c>
      <c r="M44" s="28" t="s">
        <v>1033</v>
      </c>
      <c r="N44" s="28" t="s">
        <v>1034</v>
      </c>
    </row>
    <row r="45" spans="1:14">
      <c r="A45" s="20" t="s">
        <v>1035</v>
      </c>
      <c r="B45" s="19" t="s">
        <v>1036</v>
      </c>
      <c r="C45" s="20"/>
      <c r="D45" s="36"/>
      <c r="E45" s="40"/>
      <c r="F45" s="28" t="s">
        <v>290</v>
      </c>
      <c r="G45" s="28" t="s">
        <v>871</v>
      </c>
      <c r="H45" s="28" t="s">
        <v>573</v>
      </c>
      <c r="I45" s="28" t="s">
        <v>1031</v>
      </c>
      <c r="J45" s="28" t="s">
        <v>34</v>
      </c>
      <c r="K45" s="28" t="s">
        <v>1031</v>
      </c>
      <c r="L45" s="28" t="s">
        <v>1037</v>
      </c>
      <c r="M45" s="28" t="s">
        <v>1038</v>
      </c>
      <c r="N45" s="28" t="s">
        <v>1039</v>
      </c>
    </row>
    <row r="46" spans="1:14">
      <c r="A46" s="20" t="s">
        <v>1040</v>
      </c>
      <c r="B46" s="19" t="s">
        <v>1041</v>
      </c>
      <c r="C46" s="20"/>
      <c r="D46" s="36"/>
      <c r="E46" s="40"/>
      <c r="F46" s="28" t="s">
        <v>76</v>
      </c>
      <c r="G46" s="28" t="s">
        <v>971</v>
      </c>
      <c r="H46" s="28" t="s">
        <v>195</v>
      </c>
      <c r="I46" s="28" t="s">
        <v>965</v>
      </c>
      <c r="J46" s="28" t="s">
        <v>432</v>
      </c>
      <c r="K46" s="28" t="s">
        <v>966</v>
      </c>
      <c r="L46" s="28" t="s">
        <v>1042</v>
      </c>
      <c r="M46" s="28" t="s">
        <v>1043</v>
      </c>
      <c r="N46" s="28" t="s">
        <v>1044</v>
      </c>
    </row>
    <row r="47" spans="1:14">
      <c r="A47" s="19">
        <v>10</v>
      </c>
      <c r="B47" s="19" t="s">
        <v>1045</v>
      </c>
      <c r="C47" s="20"/>
      <c r="D47" s="36"/>
      <c r="E47" s="40"/>
      <c r="F47" s="28" t="s">
        <v>510</v>
      </c>
      <c r="G47" s="28" t="s">
        <v>966</v>
      </c>
      <c r="H47" s="28" t="s">
        <v>127</v>
      </c>
      <c r="I47" s="28" t="s">
        <v>966</v>
      </c>
      <c r="J47" s="28" t="s">
        <v>228</v>
      </c>
      <c r="K47" s="28" t="s">
        <v>965</v>
      </c>
      <c r="L47" s="28" t="s">
        <v>1046</v>
      </c>
      <c r="M47" s="28" t="s">
        <v>1047</v>
      </c>
      <c r="N47" s="28" t="s">
        <v>1048</v>
      </c>
    </row>
    <row r="48" spans="1:14">
      <c r="A48" s="19">
        <v>11</v>
      </c>
      <c r="B48" s="19" t="s">
        <v>1049</v>
      </c>
      <c r="C48" s="20"/>
      <c r="D48" s="36"/>
      <c r="E48" s="40" t="s">
        <v>1050</v>
      </c>
      <c r="F48" s="39" t="s">
        <v>1051</v>
      </c>
      <c r="G48" s="39" t="s">
        <v>1052</v>
      </c>
      <c r="H48" s="39" t="s">
        <v>1053</v>
      </c>
      <c r="I48" s="39" t="s">
        <v>1054</v>
      </c>
      <c r="J48" s="39" t="s">
        <v>1055</v>
      </c>
      <c r="K48" s="39" t="s">
        <v>1056</v>
      </c>
      <c r="L48" s="39" t="s">
        <v>1057</v>
      </c>
      <c r="M48" s="28"/>
      <c r="N48" s="28"/>
    </row>
    <row r="49" spans="1:14">
      <c r="A49" s="19">
        <v>12</v>
      </c>
      <c r="B49" s="19" t="s">
        <v>1058</v>
      </c>
      <c r="C49" s="20"/>
      <c r="D49" s="36"/>
      <c r="E49" s="40"/>
      <c r="F49" s="28" t="s">
        <v>345</v>
      </c>
      <c r="G49" s="28" t="s">
        <v>1059</v>
      </c>
      <c r="H49" s="28" t="s">
        <v>290</v>
      </c>
      <c r="I49" s="28" t="s">
        <v>965</v>
      </c>
      <c r="J49" s="28" t="s">
        <v>246</v>
      </c>
      <c r="K49" s="28" t="s">
        <v>965</v>
      </c>
      <c r="L49" s="28" t="s">
        <v>1060</v>
      </c>
      <c r="M49" s="28" t="s">
        <v>1061</v>
      </c>
      <c r="N49" s="28" t="s">
        <v>1062</v>
      </c>
    </row>
    <row r="50" spans="1:14">
      <c r="A50" s="19">
        <v>13</v>
      </c>
      <c r="B50" s="19" t="s">
        <v>1063</v>
      </c>
      <c r="C50" s="20"/>
      <c r="D50" s="36"/>
      <c r="E50" s="40"/>
      <c r="F50" s="28" t="s">
        <v>573</v>
      </c>
      <c r="G50" s="28" t="s">
        <v>976</v>
      </c>
      <c r="H50" s="28" t="s">
        <v>357</v>
      </c>
      <c r="I50" s="28" t="s">
        <v>965</v>
      </c>
      <c r="J50" s="28" t="s">
        <v>195</v>
      </c>
      <c r="K50" s="28" t="s">
        <v>982</v>
      </c>
      <c r="L50" s="28" t="s">
        <v>1064</v>
      </c>
      <c r="M50" s="28" t="s">
        <v>1065</v>
      </c>
      <c r="N50" s="28" t="s">
        <v>1066</v>
      </c>
    </row>
    <row r="51" spans="1:14">
      <c r="A51" s="20" t="s">
        <v>216</v>
      </c>
      <c r="B51" s="19" t="s">
        <v>1067</v>
      </c>
      <c r="C51" s="20" t="s">
        <v>769</v>
      </c>
      <c r="D51" s="36"/>
      <c r="E51" s="40"/>
      <c r="F51" s="28" t="s">
        <v>34</v>
      </c>
      <c r="G51" s="28" t="s">
        <v>1068</v>
      </c>
      <c r="H51" s="28" t="s">
        <v>246</v>
      </c>
      <c r="I51" s="28" t="s">
        <v>976</v>
      </c>
      <c r="J51" s="28" t="s">
        <v>510</v>
      </c>
      <c r="K51" s="28" t="s">
        <v>965</v>
      </c>
      <c r="L51" s="28" t="s">
        <v>1069</v>
      </c>
      <c r="M51" s="28" t="s">
        <v>1070</v>
      </c>
      <c r="N51" s="28" t="s">
        <v>1071</v>
      </c>
    </row>
    <row r="52" spans="1:14">
      <c r="A52" s="20" t="s">
        <v>200</v>
      </c>
      <c r="B52" s="19" t="s">
        <v>1072</v>
      </c>
      <c r="C52" s="20"/>
      <c r="D52" s="36"/>
      <c r="E52" s="40"/>
      <c r="F52" s="28" t="s">
        <v>246</v>
      </c>
      <c r="G52" s="28" t="s">
        <v>976</v>
      </c>
      <c r="H52" s="28" t="s">
        <v>500</v>
      </c>
      <c r="I52" s="28" t="s">
        <v>977</v>
      </c>
      <c r="J52" s="28" t="s">
        <v>573</v>
      </c>
      <c r="K52" s="28" t="s">
        <v>912</v>
      </c>
      <c r="L52" s="28" t="s">
        <v>1073</v>
      </c>
      <c r="M52" s="28" t="s">
        <v>1074</v>
      </c>
      <c r="N52" s="28" t="s">
        <v>1075</v>
      </c>
    </row>
    <row r="53" spans="1:14">
      <c r="A53" s="20" t="s">
        <v>358</v>
      </c>
      <c r="B53" s="19" t="s">
        <v>1076</v>
      </c>
      <c r="C53" s="20"/>
      <c r="D53" s="36"/>
      <c r="E53" s="40"/>
      <c r="F53" s="28" t="s">
        <v>195</v>
      </c>
      <c r="G53" s="28" t="s">
        <v>976</v>
      </c>
      <c r="H53" s="28" t="s">
        <v>510</v>
      </c>
      <c r="I53" s="28" t="s">
        <v>1077</v>
      </c>
      <c r="J53" s="28" t="s">
        <v>345</v>
      </c>
      <c r="K53" s="28" t="s">
        <v>965</v>
      </c>
      <c r="L53" s="28" t="s">
        <v>1078</v>
      </c>
      <c r="M53" s="28" t="s">
        <v>1079</v>
      </c>
      <c r="N53" s="28" t="s">
        <v>1080</v>
      </c>
    </row>
    <row r="54" spans="1:14">
      <c r="A54" s="20" t="s">
        <v>446</v>
      </c>
      <c r="B54" s="19" t="s">
        <v>1081</v>
      </c>
      <c r="C54" s="20"/>
      <c r="D54" s="36"/>
      <c r="E54" s="40"/>
      <c r="F54" s="28" t="s">
        <v>357</v>
      </c>
      <c r="G54" s="28" t="s">
        <v>1082</v>
      </c>
      <c r="H54" s="28" t="s">
        <v>228</v>
      </c>
      <c r="I54" s="28" t="s">
        <v>996</v>
      </c>
      <c r="J54" s="28" t="s">
        <v>500</v>
      </c>
      <c r="K54" s="28" t="s">
        <v>996</v>
      </c>
      <c r="L54" s="28" t="s">
        <v>1083</v>
      </c>
      <c r="M54" s="28" t="s">
        <v>1084</v>
      </c>
      <c r="N54" s="28" t="s">
        <v>1085</v>
      </c>
    </row>
    <row r="55" spans="1:14">
      <c r="A55" s="20" t="s">
        <v>473</v>
      </c>
      <c r="B55" s="19" t="s">
        <v>1086</v>
      </c>
      <c r="C55" s="20"/>
      <c r="D55" s="36"/>
      <c r="E55" s="42" t="s">
        <v>1087</v>
      </c>
      <c r="F55" s="28"/>
      <c r="G55" s="28"/>
      <c r="H55" s="28"/>
      <c r="I55" s="28"/>
      <c r="J55" s="28"/>
      <c r="K55" s="28"/>
      <c r="L55" s="28"/>
      <c r="M55" s="28"/>
      <c r="N55" s="28"/>
    </row>
    <row r="56" spans="1:14">
      <c r="A56" s="20" t="s">
        <v>511</v>
      </c>
      <c r="B56" s="19" t="s">
        <v>1088</v>
      </c>
      <c r="C56" s="20"/>
      <c r="D56" s="36"/>
      <c r="E56" s="29"/>
      <c r="F56" s="28" t="s">
        <v>670</v>
      </c>
      <c r="G56" s="28" t="s">
        <v>912</v>
      </c>
      <c r="H56" s="28" t="s">
        <v>649</v>
      </c>
      <c r="I56" s="28" t="s">
        <v>976</v>
      </c>
      <c r="J56" s="28" t="s">
        <v>601</v>
      </c>
      <c r="K56" s="28" t="s">
        <v>977</v>
      </c>
      <c r="L56" s="28" t="s">
        <v>1089</v>
      </c>
      <c r="M56" s="28" t="s">
        <v>1090</v>
      </c>
      <c r="N56" s="28" t="s">
        <v>1091</v>
      </c>
    </row>
    <row r="57" spans="1:14">
      <c r="A57" s="20" t="s">
        <v>554</v>
      </c>
      <c r="B57" s="19" t="s">
        <v>1092</v>
      </c>
      <c r="C57" s="20"/>
      <c r="D57" s="36"/>
      <c r="E57" s="40"/>
      <c r="F57" s="28" t="s">
        <v>79</v>
      </c>
      <c r="G57" s="28" t="s">
        <v>905</v>
      </c>
      <c r="H57" s="28" t="s">
        <v>144</v>
      </c>
      <c r="I57" s="28" t="s">
        <v>976</v>
      </c>
      <c r="J57" s="28" t="s">
        <v>261</v>
      </c>
      <c r="K57" s="28" t="s">
        <v>977</v>
      </c>
      <c r="L57" s="28" t="s">
        <v>1093</v>
      </c>
      <c r="M57" s="28" t="s">
        <v>1094</v>
      </c>
      <c r="N57" s="28" t="s">
        <v>1095</v>
      </c>
    </row>
    <row r="58" spans="1:14">
      <c r="A58" s="20" t="s">
        <v>574</v>
      </c>
      <c r="B58" s="19" t="s">
        <v>1096</v>
      </c>
      <c r="C58" s="20"/>
      <c r="D58" s="36"/>
      <c r="E58" s="40"/>
      <c r="F58" s="28" t="s">
        <v>681</v>
      </c>
      <c r="G58" s="28" t="s">
        <v>1097</v>
      </c>
      <c r="H58" s="28" t="s">
        <v>79</v>
      </c>
      <c r="I58" s="28" t="s">
        <v>996</v>
      </c>
      <c r="J58" s="28" t="s">
        <v>670</v>
      </c>
      <c r="K58" s="28" t="s">
        <v>1097</v>
      </c>
      <c r="L58" s="28" t="s">
        <v>1098</v>
      </c>
      <c r="M58" s="28" t="s">
        <v>1099</v>
      </c>
      <c r="N58" s="28" t="s">
        <v>1100</v>
      </c>
    </row>
    <row r="59" spans="1:14">
      <c r="A59" s="20" t="s">
        <v>1101</v>
      </c>
      <c r="B59" s="19" t="s">
        <v>1102</v>
      </c>
      <c r="C59" s="20"/>
      <c r="D59" s="36"/>
      <c r="E59" s="40"/>
      <c r="F59" s="28" t="s">
        <v>92</v>
      </c>
      <c r="G59" s="28" t="s">
        <v>1103</v>
      </c>
      <c r="H59" s="28" t="s">
        <v>322</v>
      </c>
      <c r="I59" s="28" t="s">
        <v>1104</v>
      </c>
      <c r="J59" s="28" t="s">
        <v>79</v>
      </c>
      <c r="K59" s="28" t="s">
        <v>965</v>
      </c>
      <c r="L59" s="28" t="s">
        <v>1105</v>
      </c>
      <c r="M59" s="28" t="s">
        <v>1106</v>
      </c>
      <c r="N59" s="28" t="s">
        <v>1107</v>
      </c>
    </row>
    <row r="60" spans="1:14">
      <c r="A60" s="20" t="s">
        <v>1108</v>
      </c>
      <c r="B60" s="19" t="s">
        <v>1109</v>
      </c>
      <c r="C60" s="20"/>
      <c r="D60" s="20"/>
      <c r="E60" s="38"/>
      <c r="F60" s="28" t="s">
        <v>144</v>
      </c>
      <c r="G60" s="28" t="s">
        <v>971</v>
      </c>
      <c r="H60" s="28" t="s">
        <v>472</v>
      </c>
      <c r="I60" s="28" t="s">
        <v>966</v>
      </c>
      <c r="J60" s="28" t="s">
        <v>625</v>
      </c>
      <c r="K60" s="28" t="s">
        <v>965</v>
      </c>
      <c r="L60" s="28" t="s">
        <v>1110</v>
      </c>
      <c r="M60" s="28" t="s">
        <v>1111</v>
      </c>
      <c r="N60" s="28" t="s">
        <v>1112</v>
      </c>
    </row>
    <row r="61" spans="1:14">
      <c r="A61" s="20" t="s">
        <v>1113</v>
      </c>
      <c r="B61" s="19" t="s">
        <v>1114</v>
      </c>
      <c r="C61" s="20"/>
      <c r="D61" s="20"/>
      <c r="E61" s="38"/>
      <c r="F61" s="28" t="s">
        <v>472</v>
      </c>
      <c r="G61" s="28" t="s">
        <v>1077</v>
      </c>
      <c r="H61" s="28" t="s">
        <v>462</v>
      </c>
      <c r="I61" s="28" t="s">
        <v>1077</v>
      </c>
      <c r="J61" s="28" t="s">
        <v>233</v>
      </c>
      <c r="K61" s="28" t="s">
        <v>1077</v>
      </c>
      <c r="L61" s="28" t="s">
        <v>1115</v>
      </c>
      <c r="M61" s="28" t="s">
        <v>1116</v>
      </c>
      <c r="N61" s="28" t="s">
        <v>1117</v>
      </c>
    </row>
    <row r="62" spans="1:14">
      <c r="A62" s="20" t="s">
        <v>1118</v>
      </c>
      <c r="B62" s="19" t="s">
        <v>1119</v>
      </c>
      <c r="C62" s="20" t="s">
        <v>1120</v>
      </c>
      <c r="D62" s="20"/>
      <c r="E62" s="38" t="s">
        <v>1121</v>
      </c>
      <c r="F62" s="28" t="s">
        <v>1122</v>
      </c>
      <c r="G62" s="28" t="s">
        <v>1123</v>
      </c>
      <c r="H62" s="28"/>
      <c r="I62" s="28"/>
      <c r="J62" s="28"/>
      <c r="K62" s="28"/>
      <c r="L62" s="28"/>
      <c r="M62" s="28"/>
      <c r="N62" s="28"/>
    </row>
    <row r="63" spans="1:14">
      <c r="A63" s="20"/>
      <c r="B63" s="19"/>
      <c r="C63" s="20"/>
      <c r="D63" s="20"/>
      <c r="E63" s="38" t="s">
        <v>1124</v>
      </c>
      <c r="F63" s="39" t="s">
        <v>1125</v>
      </c>
      <c r="G63" s="39" t="s">
        <v>1126</v>
      </c>
      <c r="H63" s="39" t="s">
        <v>1127</v>
      </c>
      <c r="I63" s="28"/>
      <c r="J63" s="28"/>
      <c r="K63" s="28"/>
      <c r="L63" s="28"/>
      <c r="M63" s="28"/>
      <c r="N63" s="28"/>
    </row>
    <row r="64" spans="1:14">
      <c r="A64" s="20" t="s">
        <v>1128</v>
      </c>
      <c r="B64" s="43" t="s">
        <v>1129</v>
      </c>
      <c r="C64" s="43" t="s">
        <v>1130</v>
      </c>
      <c r="D64" s="20"/>
      <c r="E64" s="38"/>
      <c r="F64" s="28" t="s">
        <v>601</v>
      </c>
      <c r="G64" s="28" t="s">
        <v>1131</v>
      </c>
      <c r="H64" s="28" t="s">
        <v>537</v>
      </c>
      <c r="I64" s="28" t="s">
        <v>872</v>
      </c>
      <c r="J64" s="28" t="s">
        <v>144</v>
      </c>
      <c r="K64" s="28" t="s">
        <v>1132</v>
      </c>
      <c r="L64" s="28" t="s">
        <v>1133</v>
      </c>
      <c r="M64" s="28" t="s">
        <v>1134</v>
      </c>
      <c r="N64" s="28" t="s">
        <v>1135</v>
      </c>
    </row>
    <row r="65" spans="1:14">
      <c r="A65" s="20"/>
      <c r="B65" s="19"/>
      <c r="C65" s="43" t="s">
        <v>1136</v>
      </c>
      <c r="D65" s="20"/>
      <c r="E65" s="38"/>
      <c r="F65" s="28" t="s">
        <v>393</v>
      </c>
      <c r="G65" s="28" t="s">
        <v>1077</v>
      </c>
      <c r="H65" s="28" t="s">
        <v>261</v>
      </c>
      <c r="I65" s="28" t="s">
        <v>1077</v>
      </c>
      <c r="J65" s="28" t="s">
        <v>649</v>
      </c>
      <c r="K65" s="28" t="s">
        <v>1077</v>
      </c>
      <c r="L65" s="28" t="s">
        <v>1137</v>
      </c>
      <c r="M65" s="28" t="s">
        <v>1138</v>
      </c>
      <c r="N65" s="28" t="s">
        <v>1139</v>
      </c>
    </row>
    <row r="66" spans="1:14">
      <c r="A66" s="20" t="s">
        <v>479</v>
      </c>
      <c r="B66" s="43" t="s">
        <v>1140</v>
      </c>
      <c r="C66" s="20"/>
      <c r="D66" s="20"/>
      <c r="E66" s="38"/>
      <c r="F66" s="28" t="s">
        <v>462</v>
      </c>
      <c r="G66" s="28" t="s">
        <v>977</v>
      </c>
      <c r="H66" s="28" t="s">
        <v>92</v>
      </c>
      <c r="I66" s="28" t="s">
        <v>977</v>
      </c>
      <c r="J66" s="28" t="s">
        <v>681</v>
      </c>
      <c r="K66" s="28" t="s">
        <v>912</v>
      </c>
      <c r="L66" s="28" t="s">
        <v>1141</v>
      </c>
      <c r="M66" s="28" t="s">
        <v>1142</v>
      </c>
      <c r="N66" s="28" t="s">
        <v>1143</v>
      </c>
    </row>
    <row r="67" spans="1:14">
      <c r="A67" s="20"/>
      <c r="B67" s="19"/>
      <c r="C67" s="20"/>
      <c r="D67" s="20"/>
      <c r="E67" s="38"/>
      <c r="F67" s="28" t="s">
        <v>322</v>
      </c>
      <c r="G67" s="28" t="s">
        <v>1082</v>
      </c>
      <c r="H67" s="28" t="s">
        <v>625</v>
      </c>
      <c r="I67" s="28" t="s">
        <v>996</v>
      </c>
      <c r="J67" s="28" t="s">
        <v>537</v>
      </c>
      <c r="K67" s="28" t="s">
        <v>996</v>
      </c>
      <c r="L67" s="28" t="s">
        <v>1144</v>
      </c>
      <c r="M67" s="28" t="s">
        <v>1145</v>
      </c>
      <c r="N67" s="28" t="s">
        <v>1146</v>
      </c>
    </row>
    <row r="68" spans="1:14">
      <c r="A68" s="20" t="s">
        <v>752</v>
      </c>
      <c r="B68" s="43" t="s">
        <v>1147</v>
      </c>
      <c r="C68" s="20"/>
      <c r="D68" s="20"/>
      <c r="E68" s="38"/>
      <c r="F68" s="28" t="s">
        <v>233</v>
      </c>
      <c r="G68" s="28" t="s">
        <v>1082</v>
      </c>
      <c r="H68" s="28" t="s">
        <v>601</v>
      </c>
      <c r="I68" s="28" t="s">
        <v>996</v>
      </c>
      <c r="J68" s="28" t="s">
        <v>393</v>
      </c>
      <c r="K68" s="28" t="s">
        <v>996</v>
      </c>
      <c r="L68" s="28" t="s">
        <v>1148</v>
      </c>
      <c r="M68" s="28" t="s">
        <v>1149</v>
      </c>
      <c r="N68" s="28" t="s">
        <v>1150</v>
      </c>
    </row>
    <row r="69" spans="1:14">
      <c r="A69" s="20"/>
      <c r="B69" s="19"/>
      <c r="C69" s="20"/>
      <c r="D69" s="20"/>
      <c r="E69" s="30" t="s">
        <v>1151</v>
      </c>
      <c r="F69" s="28"/>
      <c r="G69" s="28"/>
      <c r="H69" s="28"/>
      <c r="I69" s="28"/>
      <c r="J69" s="28"/>
      <c r="K69" s="28"/>
      <c r="L69" s="28"/>
      <c r="M69" s="28"/>
      <c r="N69" s="28"/>
    </row>
    <row r="70" spans="1:14">
      <c r="A70" s="19"/>
      <c r="B70" s="19"/>
      <c r="C70" s="20"/>
      <c r="D70" s="20"/>
      <c r="E70" s="38" t="s">
        <v>1152</v>
      </c>
      <c r="F70" s="28" t="s">
        <v>313</v>
      </c>
      <c r="G70" s="28" t="s">
        <v>1097</v>
      </c>
      <c r="H70" s="28" t="s">
        <v>131</v>
      </c>
      <c r="I70" s="28" t="s">
        <v>996</v>
      </c>
      <c r="J70" s="28" t="s">
        <v>111</v>
      </c>
      <c r="K70" s="28" t="s">
        <v>1097</v>
      </c>
      <c r="L70" s="28" t="s">
        <v>1153</v>
      </c>
      <c r="M70" s="28" t="s">
        <v>1154</v>
      </c>
      <c r="N70" s="28" t="s">
        <v>1155</v>
      </c>
    </row>
    <row r="71" spans="1:14">
      <c r="A71" s="19"/>
      <c r="B71" s="19"/>
      <c r="C71" s="20"/>
      <c r="D71" s="20"/>
      <c r="E71" s="38"/>
      <c r="F71" s="5" t="s">
        <v>672</v>
      </c>
      <c r="G71" s="20" t="s">
        <v>1097</v>
      </c>
      <c r="H71" s="28" t="s">
        <v>161</v>
      </c>
      <c r="I71" s="20" t="s">
        <v>1097</v>
      </c>
      <c r="J71" s="28" t="s">
        <v>215</v>
      </c>
      <c r="K71" s="28" t="s">
        <v>996</v>
      </c>
      <c r="L71" s="28" t="s">
        <v>1156</v>
      </c>
      <c r="M71" s="28" t="s">
        <v>1157</v>
      </c>
      <c r="N71" s="28" t="s">
        <v>1158</v>
      </c>
    </row>
    <row r="72" spans="1:14">
      <c r="A72" s="19"/>
      <c r="B72" s="19"/>
      <c r="C72" s="20"/>
      <c r="D72" s="20"/>
      <c r="E72" s="38"/>
      <c r="F72" s="28" t="s">
        <v>513</v>
      </c>
      <c r="G72" s="28" t="s">
        <v>1082</v>
      </c>
      <c r="H72" s="44" t="s">
        <v>313</v>
      </c>
      <c r="I72" s="28" t="s">
        <v>871</v>
      </c>
      <c r="J72" s="44" t="s">
        <v>56</v>
      </c>
      <c r="K72" s="28" t="s">
        <v>1082</v>
      </c>
      <c r="L72" s="28" t="s">
        <v>1159</v>
      </c>
      <c r="M72" s="28" t="s">
        <v>1160</v>
      </c>
      <c r="N72" s="28" t="s">
        <v>1161</v>
      </c>
    </row>
    <row r="73" spans="1:14">
      <c r="A73" s="19"/>
      <c r="B73" s="19"/>
      <c r="C73" s="20"/>
      <c r="D73" s="20"/>
      <c r="E73" s="38"/>
      <c r="F73" s="44" t="s">
        <v>301</v>
      </c>
      <c r="G73" s="28" t="s">
        <v>1031</v>
      </c>
      <c r="H73" s="44" t="s">
        <v>672</v>
      </c>
      <c r="I73" s="28" t="s">
        <v>871</v>
      </c>
      <c r="J73" s="44" t="s">
        <v>369</v>
      </c>
      <c r="K73" s="28" t="s">
        <v>1162</v>
      </c>
      <c r="L73" s="28" t="s">
        <v>1163</v>
      </c>
      <c r="M73" s="28" t="s">
        <v>1164</v>
      </c>
      <c r="N73" s="28" t="s">
        <v>1165</v>
      </c>
    </row>
    <row r="74" spans="1:14">
      <c r="A74" s="19"/>
      <c r="B74" s="19"/>
      <c r="C74" s="20"/>
      <c r="D74" s="20"/>
      <c r="E74" s="38" t="s">
        <v>1166</v>
      </c>
      <c r="F74" s="39" t="s">
        <v>1167</v>
      </c>
      <c r="G74" s="45" t="s">
        <v>1168</v>
      </c>
      <c r="H74" s="39" t="s">
        <v>1169</v>
      </c>
      <c r="I74" s="28"/>
      <c r="J74" s="28"/>
      <c r="K74" s="28"/>
      <c r="L74" s="28"/>
      <c r="M74" s="28"/>
      <c r="N74" s="28"/>
    </row>
    <row r="75" spans="1:14">
      <c r="A75" s="19"/>
      <c r="B75" s="19"/>
      <c r="C75" s="20"/>
      <c r="D75" s="20"/>
      <c r="E75" s="38"/>
      <c r="F75" s="44" t="s">
        <v>683</v>
      </c>
      <c r="G75" s="28" t="s">
        <v>1162</v>
      </c>
      <c r="H75" s="44" t="s">
        <v>349</v>
      </c>
      <c r="I75" s="28" t="s">
        <v>1031</v>
      </c>
      <c r="J75" s="28" t="s">
        <v>313</v>
      </c>
      <c r="K75" s="28" t="s">
        <v>871</v>
      </c>
      <c r="L75" s="28" t="s">
        <v>1170</v>
      </c>
      <c r="M75" s="28" t="s">
        <v>1171</v>
      </c>
      <c r="N75" s="28" t="s">
        <v>1172</v>
      </c>
    </row>
    <row r="76" spans="1:14">
      <c r="A76" s="19"/>
      <c r="B76" s="19"/>
      <c r="C76" s="20"/>
      <c r="D76" s="20"/>
      <c r="E76" s="38"/>
      <c r="F76" s="28" t="s">
        <v>131</v>
      </c>
      <c r="G76" s="28" t="s">
        <v>1173</v>
      </c>
      <c r="H76" s="44" t="s">
        <v>397</v>
      </c>
      <c r="I76" s="28" t="s">
        <v>996</v>
      </c>
      <c r="J76" s="44" t="s">
        <v>184</v>
      </c>
      <c r="K76" s="28" t="s">
        <v>996</v>
      </c>
      <c r="L76" s="28" t="s">
        <v>1174</v>
      </c>
      <c r="M76" s="28" t="s">
        <v>1175</v>
      </c>
      <c r="N76" s="28" t="s">
        <v>1176</v>
      </c>
    </row>
    <row r="77" spans="1:14">
      <c r="A77" s="19"/>
      <c r="B77" s="19"/>
      <c r="C77" s="20"/>
      <c r="D77" s="20"/>
      <c r="E77" s="38"/>
      <c r="F77" s="28" t="s">
        <v>161</v>
      </c>
      <c r="G77" s="28" t="s">
        <v>965</v>
      </c>
      <c r="H77" s="44" t="s">
        <v>445</v>
      </c>
      <c r="I77" s="28" t="s">
        <v>982</v>
      </c>
      <c r="J77" s="44" t="s">
        <v>383</v>
      </c>
      <c r="K77" s="28" t="s">
        <v>976</v>
      </c>
      <c r="L77" s="28" t="s">
        <v>1177</v>
      </c>
      <c r="M77" s="28" t="s">
        <v>1178</v>
      </c>
      <c r="N77" s="28" t="s">
        <v>1179</v>
      </c>
    </row>
    <row r="78" spans="1:14">
      <c r="A78" s="19"/>
      <c r="B78" s="19"/>
      <c r="C78" s="20"/>
      <c r="D78" s="20"/>
      <c r="E78" s="38"/>
      <c r="F78" s="28" t="s">
        <v>215</v>
      </c>
      <c r="G78" s="28" t="s">
        <v>976</v>
      </c>
      <c r="H78" s="28" t="s">
        <v>111</v>
      </c>
      <c r="I78" s="28" t="s">
        <v>982</v>
      </c>
      <c r="J78" s="28" t="s">
        <v>513</v>
      </c>
      <c r="K78" s="28" t="s">
        <v>965</v>
      </c>
      <c r="L78" s="28" t="s">
        <v>1180</v>
      </c>
      <c r="M78" s="28" t="s">
        <v>1181</v>
      </c>
      <c r="N78" s="28" t="s">
        <v>1182</v>
      </c>
    </row>
    <row r="79" spans="1:14">
      <c r="A79" s="19"/>
      <c r="B79" s="19"/>
      <c r="C79" s="20"/>
      <c r="D79" s="20"/>
      <c r="E79" s="38"/>
      <c r="F79" s="44" t="s">
        <v>407</v>
      </c>
      <c r="G79" s="28" t="s">
        <v>977</v>
      </c>
      <c r="H79" s="44" t="s">
        <v>56</v>
      </c>
      <c r="I79" s="28" t="s">
        <v>977</v>
      </c>
      <c r="J79" s="28" t="s">
        <v>161</v>
      </c>
      <c r="K79" s="28" t="s">
        <v>912</v>
      </c>
      <c r="L79" s="28" t="s">
        <v>1183</v>
      </c>
      <c r="M79" s="28" t="s">
        <v>1184</v>
      </c>
      <c r="N79" s="28" t="s">
        <v>1185</v>
      </c>
    </row>
    <row r="80" spans="1:14">
      <c r="A80" s="19"/>
      <c r="B80" s="19"/>
      <c r="C80" s="20"/>
      <c r="D80" s="20"/>
      <c r="E80" s="38" t="s">
        <v>1186</v>
      </c>
      <c r="F80" s="39" t="s">
        <v>1055</v>
      </c>
      <c r="G80" s="39" t="s">
        <v>1187</v>
      </c>
      <c r="H80" s="39" t="s">
        <v>1188</v>
      </c>
      <c r="I80" s="39" t="s">
        <v>1189</v>
      </c>
      <c r="J80" s="39" t="s">
        <v>1190</v>
      </c>
      <c r="K80" s="39" t="s">
        <v>993</v>
      </c>
      <c r="L80" s="39" t="s">
        <v>961</v>
      </c>
      <c r="M80" s="39" t="s">
        <v>1191</v>
      </c>
      <c r="N80" s="28"/>
    </row>
    <row r="81" spans="1:14">
      <c r="A81" s="19"/>
      <c r="B81" s="19"/>
      <c r="C81" s="20"/>
      <c r="D81" s="20"/>
      <c r="E81" s="38" t="s">
        <v>1192</v>
      </c>
      <c r="F81" s="39" t="s">
        <v>1055</v>
      </c>
      <c r="G81" s="39" t="s">
        <v>1193</v>
      </c>
      <c r="H81" s="39" t="s">
        <v>1194</v>
      </c>
      <c r="I81" s="39" t="s">
        <v>962</v>
      </c>
      <c r="J81" s="39" t="s">
        <v>1195</v>
      </c>
      <c r="K81" s="39" t="s">
        <v>1196</v>
      </c>
      <c r="L81" s="39"/>
      <c r="M81" s="39"/>
      <c r="N81" s="28"/>
    </row>
    <row r="82" spans="1:14">
      <c r="A82" s="19"/>
      <c r="B82" s="19"/>
      <c r="C82" s="20"/>
      <c r="D82" s="20"/>
      <c r="E82" s="38"/>
      <c r="F82" s="44" t="s">
        <v>445</v>
      </c>
      <c r="G82" s="28" t="s">
        <v>977</v>
      </c>
      <c r="H82" s="44" t="s">
        <v>301</v>
      </c>
      <c r="I82" s="28" t="s">
        <v>912</v>
      </c>
      <c r="J82" s="44" t="s">
        <v>349</v>
      </c>
      <c r="K82" s="28" t="s">
        <v>977</v>
      </c>
      <c r="L82" s="28" t="s">
        <v>1197</v>
      </c>
      <c r="M82" s="28" t="s">
        <v>1198</v>
      </c>
      <c r="N82" s="28" t="s">
        <v>1199</v>
      </c>
    </row>
    <row r="83" spans="1:14">
      <c r="A83" s="19"/>
      <c r="B83" s="19"/>
      <c r="C83" s="20"/>
      <c r="D83" s="20"/>
      <c r="E83" s="38"/>
      <c r="F83" s="44" t="s">
        <v>369</v>
      </c>
      <c r="G83" s="28" t="s">
        <v>1200</v>
      </c>
      <c r="H83" s="44" t="s">
        <v>184</v>
      </c>
      <c r="I83" s="28" t="s">
        <v>965</v>
      </c>
      <c r="J83" s="44" t="s">
        <v>683</v>
      </c>
      <c r="K83" s="28" t="s">
        <v>976</v>
      </c>
      <c r="L83" s="28" t="s">
        <v>1201</v>
      </c>
      <c r="M83" s="28" t="s">
        <v>1202</v>
      </c>
      <c r="N83" s="28" t="s">
        <v>1203</v>
      </c>
    </row>
    <row r="84" spans="1:14">
      <c r="A84" s="19"/>
      <c r="B84" s="19"/>
      <c r="C84" s="20"/>
      <c r="D84" s="20"/>
      <c r="E84" s="38"/>
      <c r="F84" s="28" t="s">
        <v>111</v>
      </c>
      <c r="G84" s="28" t="s">
        <v>976</v>
      </c>
      <c r="H84" s="44" t="s">
        <v>383</v>
      </c>
      <c r="I84" s="28" t="s">
        <v>965</v>
      </c>
      <c r="J84" s="44" t="s">
        <v>397</v>
      </c>
      <c r="K84" s="28" t="s">
        <v>1077</v>
      </c>
      <c r="L84" s="28" t="s">
        <v>1204</v>
      </c>
      <c r="M84" s="28" t="s">
        <v>1205</v>
      </c>
      <c r="N84" s="28" t="s">
        <v>1206</v>
      </c>
    </row>
    <row r="85" spans="1:14">
      <c r="A85" s="19"/>
      <c r="B85" s="19"/>
      <c r="C85" s="20"/>
      <c r="D85" s="20"/>
      <c r="E85" s="38"/>
      <c r="F85" s="44" t="s">
        <v>56</v>
      </c>
      <c r="G85" s="28" t="s">
        <v>965</v>
      </c>
      <c r="H85" s="28" t="s">
        <v>215</v>
      </c>
      <c r="I85" s="28" t="s">
        <v>1077</v>
      </c>
      <c r="J85" s="44" t="s">
        <v>301</v>
      </c>
      <c r="K85" s="28" t="s">
        <v>965</v>
      </c>
      <c r="L85" s="28" t="s">
        <v>1207</v>
      </c>
      <c r="M85" s="28" t="s">
        <v>1208</v>
      </c>
      <c r="N85" s="28" t="s">
        <v>1209</v>
      </c>
    </row>
    <row r="86" spans="1:14">
      <c r="A86" s="19"/>
      <c r="B86" s="19"/>
      <c r="C86" s="20"/>
      <c r="D86" s="20"/>
      <c r="E86" s="38"/>
      <c r="F86" s="44" t="s">
        <v>407</v>
      </c>
      <c r="G86" s="28" t="s">
        <v>1077</v>
      </c>
      <c r="H86" s="44" t="s">
        <v>369</v>
      </c>
      <c r="I86" s="28" t="s">
        <v>965</v>
      </c>
      <c r="J86" s="44" t="s">
        <v>349</v>
      </c>
      <c r="K86" s="28" t="s">
        <v>965</v>
      </c>
      <c r="L86" s="28" t="s">
        <v>1210</v>
      </c>
      <c r="M86" s="28" t="s">
        <v>1211</v>
      </c>
      <c r="N86" s="28" t="s">
        <v>1212</v>
      </c>
    </row>
    <row r="87" spans="1:14">
      <c r="A87" s="19"/>
      <c r="B87" s="19"/>
      <c r="C87" s="20"/>
      <c r="D87" s="20"/>
      <c r="E87" s="30" t="s">
        <v>1213</v>
      </c>
      <c r="F87" s="28"/>
      <c r="G87" s="28"/>
      <c r="H87" s="28"/>
      <c r="I87" s="28"/>
      <c r="J87" s="28"/>
      <c r="K87" s="28"/>
      <c r="L87" s="28"/>
      <c r="M87" s="28"/>
      <c r="N87" s="28"/>
    </row>
    <row r="88" spans="1:14">
      <c r="A88" s="19"/>
      <c r="B88" s="19"/>
      <c r="C88" s="20"/>
      <c r="D88" s="20"/>
      <c r="E88" s="38"/>
      <c r="F88" s="44" t="s">
        <v>522</v>
      </c>
      <c r="G88" s="44" t="s">
        <v>996</v>
      </c>
      <c r="H88" s="44" t="s">
        <v>421</v>
      </c>
      <c r="I88" s="28" t="s">
        <v>1097</v>
      </c>
      <c r="J88" s="44" t="s">
        <v>148</v>
      </c>
      <c r="K88" s="28" t="s">
        <v>1097</v>
      </c>
      <c r="L88" s="28" t="s">
        <v>1214</v>
      </c>
      <c r="M88" s="28" t="s">
        <v>1215</v>
      </c>
      <c r="N88" s="28" t="s">
        <v>1216</v>
      </c>
    </row>
    <row r="89" spans="1:14">
      <c r="A89" s="19"/>
      <c r="B89" s="19"/>
      <c r="C89" s="20"/>
      <c r="D89" s="20"/>
      <c r="E89" s="38"/>
      <c r="F89" s="44" t="s">
        <v>16</v>
      </c>
      <c r="G89" s="28" t="s">
        <v>1097</v>
      </c>
      <c r="H89" s="44" t="s">
        <v>522</v>
      </c>
      <c r="I89" s="28" t="s">
        <v>1097</v>
      </c>
      <c r="J89" s="44" t="s">
        <v>486</v>
      </c>
      <c r="K89" s="28" t="s">
        <v>996</v>
      </c>
      <c r="L89" s="28" t="s">
        <v>1217</v>
      </c>
      <c r="M89" s="28" t="s">
        <v>1218</v>
      </c>
      <c r="N89" s="28" t="s">
        <v>1219</v>
      </c>
    </row>
    <row r="90" spans="1:14">
      <c r="A90" s="19"/>
      <c r="B90" s="19"/>
      <c r="C90" s="20"/>
      <c r="D90" s="20"/>
      <c r="E90" s="38"/>
      <c r="F90" s="44" t="s">
        <v>279</v>
      </c>
      <c r="G90" s="28" t="s">
        <v>871</v>
      </c>
      <c r="H90" s="44" t="s">
        <v>16</v>
      </c>
      <c r="I90" s="28" t="s">
        <v>1031</v>
      </c>
      <c r="J90" s="44" t="s">
        <v>556</v>
      </c>
      <c r="K90" s="28" t="s">
        <v>1162</v>
      </c>
      <c r="L90" s="28" t="s">
        <v>1220</v>
      </c>
      <c r="M90" s="28" t="s">
        <v>1221</v>
      </c>
      <c r="N90" s="28" t="s">
        <v>1222</v>
      </c>
    </row>
    <row r="91" spans="1:14">
      <c r="A91" s="19"/>
      <c r="B91" s="19"/>
      <c r="C91" s="20"/>
      <c r="D91" s="20"/>
      <c r="E91" s="38"/>
      <c r="F91" s="44" t="s">
        <v>421</v>
      </c>
      <c r="G91" s="28" t="s">
        <v>1031</v>
      </c>
      <c r="H91" s="44" t="s">
        <v>242</v>
      </c>
      <c r="I91" s="28" t="s">
        <v>1162</v>
      </c>
      <c r="J91" s="44" t="s">
        <v>651</v>
      </c>
      <c r="K91" s="28" t="s">
        <v>871</v>
      </c>
      <c r="L91" s="28" t="s">
        <v>1223</v>
      </c>
      <c r="M91" s="28" t="s">
        <v>1224</v>
      </c>
      <c r="N91" s="28" t="s">
        <v>1225</v>
      </c>
    </row>
    <row r="92" spans="1:14">
      <c r="A92" s="19"/>
      <c r="B92" s="19"/>
      <c r="C92" s="20"/>
      <c r="D92" s="20"/>
      <c r="E92" s="38"/>
      <c r="F92" s="44" t="s">
        <v>333</v>
      </c>
      <c r="G92" s="28" t="s">
        <v>965</v>
      </c>
      <c r="H92" s="44" t="s">
        <v>577</v>
      </c>
      <c r="I92" s="28" t="s">
        <v>976</v>
      </c>
      <c r="J92" s="44" t="s">
        <v>522</v>
      </c>
      <c r="K92" s="28" t="s">
        <v>982</v>
      </c>
      <c r="L92" s="28" t="s">
        <v>1226</v>
      </c>
      <c r="M92" s="28" t="s">
        <v>1227</v>
      </c>
      <c r="N92" s="28" t="s">
        <v>1228</v>
      </c>
    </row>
    <row r="93" spans="1:14">
      <c r="A93" s="19"/>
      <c r="B93" s="19"/>
      <c r="C93" s="20"/>
      <c r="D93" s="20"/>
      <c r="E93" s="38"/>
      <c r="F93" s="44" t="s">
        <v>435</v>
      </c>
      <c r="G93" s="28" t="s">
        <v>1173</v>
      </c>
      <c r="H93" s="44" t="s">
        <v>96</v>
      </c>
      <c r="I93" s="28" t="s">
        <v>996</v>
      </c>
      <c r="J93" s="44" t="s">
        <v>421</v>
      </c>
      <c r="K93" s="28" t="s">
        <v>996</v>
      </c>
      <c r="L93" s="28" t="s">
        <v>1229</v>
      </c>
      <c r="M93" s="28" t="s">
        <v>1230</v>
      </c>
      <c r="N93" s="28" t="s">
        <v>1231</v>
      </c>
    </row>
    <row r="94" spans="1:14">
      <c r="A94" s="19"/>
      <c r="B94" s="19"/>
      <c r="C94" s="20"/>
      <c r="D94" s="20"/>
      <c r="E94" s="38"/>
      <c r="F94" s="44" t="s">
        <v>303</v>
      </c>
      <c r="G94" s="28" t="s">
        <v>871</v>
      </c>
      <c r="H94" s="44" t="s">
        <v>61</v>
      </c>
      <c r="I94" s="28" t="s">
        <v>1082</v>
      </c>
      <c r="J94" s="44" t="s">
        <v>16</v>
      </c>
      <c r="K94" s="28" t="s">
        <v>1082</v>
      </c>
      <c r="L94" s="28" t="s">
        <v>1232</v>
      </c>
      <c r="M94" s="28" t="s">
        <v>1233</v>
      </c>
      <c r="N94" s="28" t="s">
        <v>1234</v>
      </c>
    </row>
    <row r="95" spans="1:14">
      <c r="A95" s="19"/>
      <c r="B95" s="19"/>
      <c r="C95" s="20"/>
      <c r="D95" s="20"/>
      <c r="E95" s="38"/>
      <c r="F95" s="44" t="s">
        <v>199</v>
      </c>
      <c r="G95" s="28" t="s">
        <v>976</v>
      </c>
      <c r="H95" s="44" t="s">
        <v>148</v>
      </c>
      <c r="I95" s="28" t="s">
        <v>982</v>
      </c>
      <c r="J95" s="44" t="s">
        <v>279</v>
      </c>
      <c r="K95" s="28" t="s">
        <v>965</v>
      </c>
      <c r="L95" s="28" t="s">
        <v>1235</v>
      </c>
      <c r="M95" s="28" t="s">
        <v>1236</v>
      </c>
      <c r="N95" s="28" t="s">
        <v>1237</v>
      </c>
    </row>
    <row r="96" spans="1:14">
      <c r="A96" s="19"/>
      <c r="B96" s="19"/>
      <c r="C96" s="20"/>
      <c r="D96" s="20"/>
      <c r="E96" s="38"/>
      <c r="F96" s="44" t="s">
        <v>556</v>
      </c>
      <c r="G96" s="28" t="s">
        <v>977</v>
      </c>
      <c r="H96" s="44" t="s">
        <v>199</v>
      </c>
      <c r="I96" s="28" t="s">
        <v>977</v>
      </c>
      <c r="J96" s="44" t="s">
        <v>661</v>
      </c>
      <c r="K96" s="28" t="s">
        <v>912</v>
      </c>
      <c r="L96" s="28" t="s">
        <v>1238</v>
      </c>
      <c r="M96" s="28" t="s">
        <v>1239</v>
      </c>
      <c r="N96" s="28" t="s">
        <v>1240</v>
      </c>
    </row>
    <row r="97" spans="1:14">
      <c r="A97" s="19"/>
      <c r="B97" s="19"/>
      <c r="C97" s="20"/>
      <c r="D97" s="20"/>
      <c r="E97" s="38"/>
      <c r="F97" s="44" t="s">
        <v>242</v>
      </c>
      <c r="G97" s="28" t="s">
        <v>977</v>
      </c>
      <c r="H97" s="44" t="s">
        <v>486</v>
      </c>
      <c r="I97" s="28" t="s">
        <v>912</v>
      </c>
      <c r="J97" s="44" t="s">
        <v>577</v>
      </c>
      <c r="K97" s="28" t="s">
        <v>977</v>
      </c>
      <c r="L97" s="28" t="s">
        <v>1241</v>
      </c>
      <c r="M97" s="28" t="s">
        <v>1242</v>
      </c>
      <c r="N97" s="28" t="s">
        <v>1243</v>
      </c>
    </row>
    <row r="98" spans="1:14">
      <c r="A98" s="19"/>
      <c r="B98" s="19"/>
      <c r="C98" s="20"/>
      <c r="D98" s="20"/>
      <c r="E98" s="38"/>
      <c r="F98" s="44" t="s">
        <v>96</v>
      </c>
      <c r="G98" s="28" t="s">
        <v>1200</v>
      </c>
      <c r="H98" s="44" t="s">
        <v>333</v>
      </c>
      <c r="I98" s="28" t="s">
        <v>976</v>
      </c>
      <c r="J98" s="44" t="s">
        <v>199</v>
      </c>
      <c r="K98" s="28" t="s">
        <v>965</v>
      </c>
      <c r="L98" s="28" t="s">
        <v>1244</v>
      </c>
      <c r="M98" s="28" t="s">
        <v>1245</v>
      </c>
      <c r="N98" s="28" t="s">
        <v>1246</v>
      </c>
    </row>
    <row r="99" spans="1:14">
      <c r="A99" s="19"/>
      <c r="B99" s="19"/>
      <c r="C99" s="20"/>
      <c r="D99" s="20"/>
      <c r="E99" s="38"/>
      <c r="F99" s="44" t="s">
        <v>577</v>
      </c>
      <c r="G99" s="28" t="s">
        <v>965</v>
      </c>
      <c r="H99" s="44" t="s">
        <v>651</v>
      </c>
      <c r="I99" s="28" t="s">
        <v>1162</v>
      </c>
      <c r="J99" s="44" t="s">
        <v>435</v>
      </c>
      <c r="K99" s="28" t="s">
        <v>965</v>
      </c>
      <c r="L99" s="28" t="s">
        <v>1247</v>
      </c>
      <c r="M99" s="28" t="s">
        <v>1248</v>
      </c>
      <c r="N99" s="28" t="s">
        <v>1249</v>
      </c>
    </row>
    <row r="100" spans="1:14">
      <c r="A100" s="19"/>
      <c r="B100" s="19"/>
      <c r="C100" s="20"/>
      <c r="D100" s="20"/>
      <c r="E100" s="38"/>
      <c r="F100" s="44" t="s">
        <v>61</v>
      </c>
      <c r="G100" s="28" t="s">
        <v>1077</v>
      </c>
      <c r="H100" s="44" t="s">
        <v>661</v>
      </c>
      <c r="I100" s="28" t="s">
        <v>965</v>
      </c>
      <c r="J100" s="44" t="s">
        <v>372</v>
      </c>
      <c r="K100" s="28" t="s">
        <v>965</v>
      </c>
      <c r="L100" s="28" t="s">
        <v>1250</v>
      </c>
      <c r="M100" s="28" t="s">
        <v>1251</v>
      </c>
      <c r="N100" s="28" t="s">
        <v>1252</v>
      </c>
    </row>
    <row r="101" spans="1:14">
      <c r="A101" s="19"/>
      <c r="B101" s="19"/>
      <c r="C101" s="20"/>
      <c r="D101" s="20"/>
      <c r="E101" s="38"/>
      <c r="F101" s="44" t="s">
        <v>486</v>
      </c>
      <c r="G101" s="28" t="s">
        <v>965</v>
      </c>
      <c r="H101" s="44" t="s">
        <v>333</v>
      </c>
      <c r="I101" s="28" t="s">
        <v>1077</v>
      </c>
      <c r="J101" s="44" t="s">
        <v>303</v>
      </c>
      <c r="K101" s="28" t="s">
        <v>965</v>
      </c>
      <c r="L101" s="28" t="s">
        <v>1253</v>
      </c>
      <c r="M101" s="28" t="s">
        <v>1254</v>
      </c>
      <c r="N101" s="28" t="s">
        <v>1255</v>
      </c>
    </row>
    <row r="102" spans="1:14">
      <c r="A102" s="19"/>
      <c r="B102" s="19"/>
      <c r="C102" s="20"/>
      <c r="D102" s="20"/>
      <c r="E102" s="46" t="s">
        <v>1256</v>
      </c>
      <c r="F102" s="28"/>
      <c r="G102" s="28"/>
      <c r="H102" s="28"/>
      <c r="I102" s="28"/>
      <c r="J102" s="28"/>
      <c r="K102" s="28"/>
      <c r="L102" s="20"/>
      <c r="M102" s="20"/>
      <c r="N102" s="20"/>
    </row>
    <row r="103" spans="1:14">
      <c r="A103" s="19"/>
      <c r="B103" s="19"/>
      <c r="C103" s="20"/>
      <c r="D103" s="20"/>
      <c r="E103" s="38"/>
      <c r="F103" s="44" t="s">
        <v>292</v>
      </c>
      <c r="G103" s="28" t="s">
        <v>966</v>
      </c>
      <c r="H103" s="44" t="s">
        <v>23</v>
      </c>
      <c r="I103" s="28" t="s">
        <v>966</v>
      </c>
      <c r="J103" s="44" t="s">
        <v>630</v>
      </c>
      <c r="K103" s="28" t="s">
        <v>966</v>
      </c>
      <c r="L103" s="28" t="s">
        <v>1257</v>
      </c>
      <c r="M103" s="28" t="s">
        <v>1258</v>
      </c>
      <c r="N103" s="28" t="s">
        <v>1259</v>
      </c>
    </row>
    <row r="104" spans="1:14">
      <c r="A104" s="19"/>
      <c r="B104" s="19"/>
      <c r="C104" s="20"/>
      <c r="D104" s="20"/>
      <c r="E104" s="38"/>
      <c r="F104" s="44" t="s">
        <v>315</v>
      </c>
      <c r="G104" s="28" t="s">
        <v>966</v>
      </c>
      <c r="H104" s="44" t="s">
        <v>674</v>
      </c>
      <c r="I104" s="28" t="s">
        <v>965</v>
      </c>
      <c r="J104" s="44" t="s">
        <v>324</v>
      </c>
      <c r="K104" s="28" t="s">
        <v>966</v>
      </c>
      <c r="L104" s="28" t="s">
        <v>1260</v>
      </c>
      <c r="M104" s="28" t="s">
        <v>1261</v>
      </c>
      <c r="N104" s="28" t="s">
        <v>1262</v>
      </c>
    </row>
    <row r="105" spans="1:14">
      <c r="A105" s="19"/>
      <c r="B105" s="19"/>
      <c r="C105" s="20"/>
      <c r="D105" s="20"/>
      <c r="E105" s="38"/>
      <c r="F105" s="44" t="s">
        <v>133</v>
      </c>
      <c r="G105" s="28" t="s">
        <v>965</v>
      </c>
      <c r="H105" s="44" t="s">
        <v>248</v>
      </c>
      <c r="I105" s="28" t="s">
        <v>966</v>
      </c>
      <c r="J105" s="44" t="s">
        <v>664</v>
      </c>
      <c r="K105" s="28" t="s">
        <v>971</v>
      </c>
      <c r="L105" s="28" t="s">
        <v>1263</v>
      </c>
      <c r="M105" s="28" t="s">
        <v>1264</v>
      </c>
      <c r="N105" s="28" t="s">
        <v>1265</v>
      </c>
    </row>
    <row r="106" spans="1:14">
      <c r="A106" s="19"/>
      <c r="B106" s="19"/>
      <c r="C106" s="20"/>
      <c r="D106" s="20"/>
      <c r="E106" s="38"/>
      <c r="F106" s="44" t="s">
        <v>39</v>
      </c>
      <c r="G106" s="28" t="s">
        <v>965</v>
      </c>
      <c r="H106" s="44" t="s">
        <v>292</v>
      </c>
      <c r="I106" s="28" t="s">
        <v>982</v>
      </c>
      <c r="J106" s="44" t="s">
        <v>410</v>
      </c>
      <c r="K106" s="28" t="s">
        <v>965</v>
      </c>
      <c r="L106" s="28" t="s">
        <v>1266</v>
      </c>
      <c r="M106" s="28" t="s">
        <v>1267</v>
      </c>
      <c r="N106" s="28" t="s">
        <v>1268</v>
      </c>
    </row>
    <row r="107" spans="1:14">
      <c r="A107" s="19"/>
      <c r="B107" s="19"/>
      <c r="C107" s="20"/>
      <c r="D107" s="20"/>
      <c r="E107" s="38"/>
      <c r="F107" s="44" t="s">
        <v>23</v>
      </c>
      <c r="G107" s="28" t="s">
        <v>905</v>
      </c>
      <c r="H107" s="44" t="s">
        <v>605</v>
      </c>
      <c r="I107" s="28" t="s">
        <v>977</v>
      </c>
      <c r="J107" s="44" t="s">
        <v>219</v>
      </c>
      <c r="K107" s="28" t="s">
        <v>977</v>
      </c>
      <c r="L107" s="20" t="s">
        <v>1269</v>
      </c>
      <c r="M107" s="28" t="s">
        <v>1270</v>
      </c>
      <c r="N107" s="28" t="s">
        <v>1271</v>
      </c>
    </row>
    <row r="108" spans="1:14">
      <c r="A108" s="19"/>
      <c r="B108" s="19"/>
      <c r="C108" s="20"/>
      <c r="D108" s="20"/>
      <c r="E108" s="38"/>
      <c r="F108" s="44" t="s">
        <v>236</v>
      </c>
      <c r="G108" s="28" t="s">
        <v>977</v>
      </c>
      <c r="H108" s="44" t="s">
        <v>133</v>
      </c>
      <c r="I108" s="28" t="s">
        <v>977</v>
      </c>
      <c r="J108" s="44" t="s">
        <v>502</v>
      </c>
      <c r="K108" s="28" t="s">
        <v>912</v>
      </c>
      <c r="L108" s="28" t="s">
        <v>1272</v>
      </c>
      <c r="M108" s="28" t="s">
        <v>1273</v>
      </c>
      <c r="N108" s="28" t="s">
        <v>1274</v>
      </c>
    </row>
    <row r="109" spans="1:14">
      <c r="A109" s="19"/>
      <c r="B109" s="19"/>
      <c r="C109" s="20"/>
      <c r="D109" s="20"/>
      <c r="E109" s="38"/>
      <c r="F109" s="44" t="s">
        <v>203</v>
      </c>
      <c r="G109" s="28" t="s">
        <v>965</v>
      </c>
      <c r="H109" s="44" t="s">
        <v>464</v>
      </c>
      <c r="I109" s="28" t="s">
        <v>1068</v>
      </c>
      <c r="J109" s="44" t="s">
        <v>39</v>
      </c>
      <c r="K109" s="28" t="s">
        <v>976</v>
      </c>
      <c r="L109" s="28" t="s">
        <v>1275</v>
      </c>
      <c r="M109" s="20" t="s">
        <v>1276</v>
      </c>
      <c r="N109" s="20" t="s">
        <v>1277</v>
      </c>
    </row>
    <row r="110" spans="1:14">
      <c r="A110" s="19"/>
      <c r="B110" s="19"/>
      <c r="C110" s="20"/>
      <c r="D110" s="20"/>
      <c r="E110" s="38"/>
      <c r="F110" s="44" t="s">
        <v>630</v>
      </c>
      <c r="G110" s="28" t="s">
        <v>976</v>
      </c>
      <c r="H110" s="44" t="s">
        <v>324</v>
      </c>
      <c r="I110" s="28" t="s">
        <v>976</v>
      </c>
      <c r="J110" s="44" t="s">
        <v>248</v>
      </c>
      <c r="K110" s="28" t="s">
        <v>1077</v>
      </c>
      <c r="L110" s="20" t="s">
        <v>1278</v>
      </c>
      <c r="M110" s="28" t="s">
        <v>1279</v>
      </c>
      <c r="N110" s="28" t="s">
        <v>1280</v>
      </c>
    </row>
    <row r="111" spans="1:14">
      <c r="A111" s="19"/>
      <c r="B111" s="19"/>
      <c r="C111" s="20"/>
      <c r="D111" s="20"/>
      <c r="E111" s="38"/>
      <c r="F111" s="44" t="s">
        <v>410</v>
      </c>
      <c r="G111" s="28" t="s">
        <v>1162</v>
      </c>
      <c r="H111" s="44" t="s">
        <v>39</v>
      </c>
      <c r="I111" s="28" t="s">
        <v>1031</v>
      </c>
      <c r="J111" s="44" t="s">
        <v>664</v>
      </c>
      <c r="K111" s="28" t="s">
        <v>871</v>
      </c>
      <c r="L111" s="28" t="s">
        <v>1281</v>
      </c>
      <c r="M111" s="28" t="s">
        <v>1282</v>
      </c>
      <c r="N111" s="28" t="s">
        <v>1283</v>
      </c>
    </row>
    <row r="112" spans="1:14">
      <c r="A112" s="19"/>
      <c r="B112" s="19"/>
      <c r="C112" s="20"/>
      <c r="D112" s="20"/>
      <c r="E112" s="38"/>
      <c r="F112" s="44" t="s">
        <v>502</v>
      </c>
      <c r="G112" s="28" t="s">
        <v>996</v>
      </c>
      <c r="H112" s="44" t="s">
        <v>630</v>
      </c>
      <c r="I112" s="28" t="s">
        <v>1082</v>
      </c>
      <c r="J112" s="44" t="s">
        <v>605</v>
      </c>
      <c r="K112" s="28" t="s">
        <v>996</v>
      </c>
      <c r="L112" s="28" t="s">
        <v>1284</v>
      </c>
      <c r="M112" s="28" t="s">
        <v>1285</v>
      </c>
      <c r="N112" s="28" t="s">
        <v>1286</v>
      </c>
    </row>
    <row r="113" spans="1:14">
      <c r="A113" s="19"/>
      <c r="B113" s="19"/>
      <c r="C113" s="20"/>
      <c r="D113" s="20"/>
      <c r="E113" s="38"/>
      <c r="F113" s="44" t="s">
        <v>324</v>
      </c>
      <c r="G113" s="28" t="s">
        <v>1162</v>
      </c>
      <c r="H113" s="44" t="s">
        <v>664</v>
      </c>
      <c r="I113" s="28" t="s">
        <v>871</v>
      </c>
      <c r="J113" s="44" t="s">
        <v>464</v>
      </c>
      <c r="K113" s="28" t="s">
        <v>1031</v>
      </c>
      <c r="L113" s="20" t="s">
        <v>1287</v>
      </c>
      <c r="M113" s="28" t="s">
        <v>1288</v>
      </c>
      <c r="N113" s="28" t="s">
        <v>1289</v>
      </c>
    </row>
    <row r="114" spans="1:14">
      <c r="A114" s="19"/>
      <c r="B114" s="19"/>
      <c r="C114" s="20"/>
      <c r="D114" s="20"/>
      <c r="E114" s="30" t="s">
        <v>1290</v>
      </c>
      <c r="F114" s="28"/>
      <c r="G114" s="28"/>
      <c r="H114" s="28"/>
      <c r="I114" s="28"/>
      <c r="J114" s="28"/>
      <c r="K114" s="28"/>
      <c r="L114" s="28"/>
      <c r="M114" s="28"/>
      <c r="N114" s="28"/>
    </row>
    <row r="115" spans="1:14">
      <c r="A115" s="19"/>
      <c r="B115" s="19"/>
      <c r="C115" s="20"/>
      <c r="D115" s="20"/>
      <c r="E115" s="38" t="s">
        <v>1291</v>
      </c>
      <c r="F115" s="39" t="s">
        <v>655</v>
      </c>
      <c r="G115" s="39" t="s">
        <v>1292</v>
      </c>
      <c r="H115" s="39" t="s">
        <v>1293</v>
      </c>
      <c r="I115" s="28"/>
      <c r="J115" s="28"/>
      <c r="K115" s="28"/>
      <c r="L115" s="28"/>
      <c r="M115" s="28"/>
      <c r="N115" s="28"/>
    </row>
    <row r="116" spans="1:14">
      <c r="A116" s="19"/>
      <c r="B116" s="19"/>
      <c r="C116" s="20"/>
      <c r="D116" s="20"/>
      <c r="E116" s="38"/>
      <c r="F116" s="44" t="s">
        <v>294</v>
      </c>
      <c r="G116" s="28" t="s">
        <v>971</v>
      </c>
      <c r="H116" s="44" t="s">
        <v>82</v>
      </c>
      <c r="I116" s="28" t="s">
        <v>976</v>
      </c>
      <c r="J116" s="44" t="s">
        <v>489</v>
      </c>
      <c r="K116" s="28" t="s">
        <v>966</v>
      </c>
      <c r="L116" s="28" t="s">
        <v>1294</v>
      </c>
      <c r="M116" s="28" t="s">
        <v>1295</v>
      </c>
      <c r="N116" s="28" t="s">
        <v>1296</v>
      </c>
    </row>
    <row r="117" spans="1:14">
      <c r="A117" s="19"/>
      <c r="B117" s="19"/>
      <c r="C117" s="20"/>
      <c r="D117" s="20"/>
      <c r="E117" s="38"/>
      <c r="F117" s="44" t="s">
        <v>424</v>
      </c>
      <c r="G117" s="28" t="s">
        <v>976</v>
      </c>
      <c r="H117" s="44" t="s">
        <v>525</v>
      </c>
      <c r="I117" s="28" t="s">
        <v>965</v>
      </c>
      <c r="J117" s="44" t="s">
        <v>264</v>
      </c>
      <c r="K117" s="28" t="s">
        <v>1077</v>
      </c>
      <c r="L117" s="28" t="s">
        <v>1297</v>
      </c>
      <c r="M117" s="28" t="s">
        <v>1298</v>
      </c>
      <c r="N117" s="28" t="s">
        <v>1299</v>
      </c>
    </row>
    <row r="118" spans="1:14">
      <c r="A118" s="19"/>
      <c r="B118" s="19"/>
      <c r="C118" s="20"/>
      <c r="D118" s="20"/>
      <c r="E118" s="38"/>
      <c r="F118" s="44" t="s">
        <v>166</v>
      </c>
      <c r="G118" s="28" t="s">
        <v>945</v>
      </c>
      <c r="H118" s="44" t="s">
        <v>424</v>
      </c>
      <c r="I118" s="28" t="s">
        <v>1025</v>
      </c>
      <c r="J118" s="44" t="s">
        <v>99</v>
      </c>
      <c r="K118" s="28" t="s">
        <v>976</v>
      </c>
      <c r="L118" s="28" t="s">
        <v>1300</v>
      </c>
      <c r="M118" s="28" t="s">
        <v>1301</v>
      </c>
      <c r="N118" s="28" t="s">
        <v>1302</v>
      </c>
    </row>
    <row r="119" spans="1:14">
      <c r="A119" s="19"/>
      <c r="B119" s="19"/>
      <c r="C119" s="20"/>
      <c r="D119" s="20"/>
      <c r="E119" s="38"/>
      <c r="F119" s="44" t="s">
        <v>82</v>
      </c>
      <c r="G119" s="28" t="s">
        <v>1031</v>
      </c>
      <c r="H119" s="44" t="s">
        <v>187</v>
      </c>
      <c r="I119" s="28" t="s">
        <v>1031</v>
      </c>
      <c r="J119" s="44" t="s">
        <v>63</v>
      </c>
      <c r="K119" s="28" t="s">
        <v>871</v>
      </c>
      <c r="L119" s="28" t="s">
        <v>1303</v>
      </c>
      <c r="M119" s="28" t="s">
        <v>1304</v>
      </c>
      <c r="N119" s="28" t="s">
        <v>1305</v>
      </c>
    </row>
    <row r="120" spans="1:14">
      <c r="A120" s="19"/>
      <c r="B120" s="19"/>
      <c r="C120" s="20"/>
      <c r="D120" s="20"/>
      <c r="E120" s="38"/>
      <c r="F120" s="44" t="s">
        <v>525</v>
      </c>
      <c r="G120" s="28" t="s">
        <v>1162</v>
      </c>
      <c r="H120" s="44" t="s">
        <v>351</v>
      </c>
      <c r="I120" s="28" t="s">
        <v>1031</v>
      </c>
      <c r="J120" s="44" t="s">
        <v>116</v>
      </c>
      <c r="K120" s="28" t="s">
        <v>871</v>
      </c>
      <c r="L120" s="28" t="s">
        <v>1306</v>
      </c>
      <c r="M120" s="28" t="s">
        <v>1307</v>
      </c>
      <c r="N120" s="28" t="s">
        <v>1308</v>
      </c>
    </row>
    <row r="121" spans="1:14">
      <c r="A121" s="19"/>
      <c r="B121" s="19"/>
      <c r="C121" s="20"/>
      <c r="D121" s="20"/>
      <c r="E121" s="38" t="s">
        <v>1309</v>
      </c>
      <c r="F121" s="39" t="s">
        <v>1310</v>
      </c>
      <c r="G121" s="39" t="s">
        <v>619</v>
      </c>
      <c r="H121" s="39" t="s">
        <v>1311</v>
      </c>
      <c r="I121" s="39" t="s">
        <v>592</v>
      </c>
      <c r="J121" s="39" t="s">
        <v>1312</v>
      </c>
      <c r="K121" s="28"/>
      <c r="L121" s="28"/>
      <c r="M121" s="28"/>
      <c r="N121" s="28"/>
    </row>
    <row r="122" spans="1:14">
      <c r="A122" s="19"/>
      <c r="B122" s="19"/>
      <c r="C122" s="20"/>
      <c r="D122" s="20"/>
      <c r="E122" s="38"/>
      <c r="F122" s="44" t="s">
        <v>582</v>
      </c>
      <c r="G122" s="28" t="s">
        <v>965</v>
      </c>
      <c r="H122" s="44" t="s">
        <v>166</v>
      </c>
      <c r="I122" s="28" t="s">
        <v>982</v>
      </c>
      <c r="J122" s="44" t="s">
        <v>610</v>
      </c>
      <c r="K122" s="28" t="s">
        <v>976</v>
      </c>
      <c r="L122" s="28" t="s">
        <v>1313</v>
      </c>
      <c r="M122" s="28" t="s">
        <v>1314</v>
      </c>
      <c r="N122" s="28" t="s">
        <v>1315</v>
      </c>
    </row>
    <row r="123" spans="1:14">
      <c r="A123" s="19"/>
      <c r="B123" s="19"/>
      <c r="C123" s="20"/>
      <c r="D123" s="20"/>
      <c r="E123" s="38"/>
      <c r="F123" s="44" t="s">
        <v>489</v>
      </c>
      <c r="G123" s="28" t="s">
        <v>965</v>
      </c>
      <c r="H123" s="44" t="s">
        <v>264</v>
      </c>
      <c r="I123" s="28" t="s">
        <v>965</v>
      </c>
      <c r="J123" s="44" t="s">
        <v>475</v>
      </c>
      <c r="K123" s="28" t="s">
        <v>1077</v>
      </c>
      <c r="L123" s="28" t="s">
        <v>1316</v>
      </c>
      <c r="M123" s="28" t="s">
        <v>1317</v>
      </c>
      <c r="N123" s="28" t="s">
        <v>1318</v>
      </c>
    </row>
    <row r="124" spans="1:14">
      <c r="A124" s="19"/>
      <c r="B124" s="19"/>
      <c r="C124" s="20"/>
      <c r="D124" s="20"/>
      <c r="E124" s="38"/>
      <c r="F124" s="44" t="s">
        <v>540</v>
      </c>
      <c r="G124" s="28" t="s">
        <v>976</v>
      </c>
      <c r="H124" s="44" t="s">
        <v>99</v>
      </c>
      <c r="I124" s="28" t="s">
        <v>965</v>
      </c>
      <c r="J124" s="44" t="s">
        <v>582</v>
      </c>
      <c r="K124" s="28" t="s">
        <v>982</v>
      </c>
      <c r="L124" s="28" t="s">
        <v>1319</v>
      </c>
      <c r="M124" s="28" t="s">
        <v>1320</v>
      </c>
      <c r="N124" s="28" t="s">
        <v>1321</v>
      </c>
    </row>
    <row r="125" spans="1:14">
      <c r="A125" s="19"/>
      <c r="B125" s="19"/>
      <c r="C125" s="20"/>
      <c r="D125" s="20"/>
      <c r="E125" s="31"/>
      <c r="F125" s="44" t="s">
        <v>63</v>
      </c>
      <c r="G125" s="28" t="s">
        <v>996</v>
      </c>
      <c r="H125" s="44" t="s">
        <v>116</v>
      </c>
      <c r="I125" s="28" t="s">
        <v>995</v>
      </c>
      <c r="J125" s="44" t="s">
        <v>686</v>
      </c>
      <c r="K125" s="28" t="s">
        <v>996</v>
      </c>
      <c r="L125" s="28" t="s">
        <v>1322</v>
      </c>
      <c r="M125" s="28" t="s">
        <v>1323</v>
      </c>
      <c r="N125" s="28" t="s">
        <v>1324</v>
      </c>
    </row>
    <row r="126" spans="1:14">
      <c r="A126" s="19"/>
      <c r="B126" s="19"/>
      <c r="C126" s="20"/>
      <c r="D126" s="20"/>
      <c r="E126" s="31"/>
      <c r="F126" s="44" t="s">
        <v>187</v>
      </c>
      <c r="G126" s="28" t="s">
        <v>995</v>
      </c>
      <c r="H126" s="44" t="s">
        <v>610</v>
      </c>
      <c r="I126" s="28" t="s">
        <v>996</v>
      </c>
      <c r="J126" s="44" t="s">
        <v>351</v>
      </c>
      <c r="K126" s="28" t="s">
        <v>996</v>
      </c>
      <c r="L126" s="28" t="s">
        <v>1325</v>
      </c>
      <c r="M126" s="28" t="s">
        <v>1326</v>
      </c>
      <c r="N126" s="28" t="s">
        <v>1327</v>
      </c>
    </row>
    <row r="127" spans="1:14">
      <c r="A127" s="19"/>
      <c r="B127" s="19"/>
      <c r="C127" s="20"/>
      <c r="D127" s="20"/>
      <c r="E127" s="46" t="s">
        <v>1328</v>
      </c>
      <c r="F127" s="28"/>
      <c r="G127" s="28"/>
      <c r="H127" s="28"/>
      <c r="I127" s="28"/>
      <c r="J127" s="28"/>
      <c r="K127" s="28"/>
      <c r="L127" s="28"/>
      <c r="M127" s="28"/>
      <c r="N127" s="28"/>
    </row>
    <row r="128" spans="1:14">
      <c r="A128" s="19"/>
      <c r="B128" s="19"/>
      <c r="C128" s="20"/>
      <c r="D128" s="20"/>
      <c r="E128" s="31"/>
      <c r="F128" s="44" t="s">
        <v>527</v>
      </c>
      <c r="G128" s="28" t="s">
        <v>945</v>
      </c>
      <c r="H128" s="44" t="s">
        <v>477</v>
      </c>
      <c r="I128" s="28" t="s">
        <v>977</v>
      </c>
      <c r="J128" s="44" t="s">
        <v>119</v>
      </c>
      <c r="K128" s="28" t="s">
        <v>971</v>
      </c>
      <c r="L128" s="28" t="s">
        <v>1329</v>
      </c>
      <c r="M128" s="28" t="s">
        <v>1330</v>
      </c>
      <c r="N128" s="28" t="s">
        <v>1331</v>
      </c>
    </row>
    <row r="129" spans="1:14">
      <c r="A129" s="19"/>
      <c r="B129" s="19"/>
      <c r="C129" s="20"/>
      <c r="D129" s="20"/>
      <c r="E129" s="31"/>
      <c r="F129" s="44" t="s">
        <v>336</v>
      </c>
      <c r="G129" s="28" t="s">
        <v>1162</v>
      </c>
      <c r="H129" s="44" t="s">
        <v>527</v>
      </c>
      <c r="I129" s="28" t="s">
        <v>871</v>
      </c>
      <c r="J129" s="44" t="s">
        <v>437</v>
      </c>
      <c r="K129" s="28" t="s">
        <v>1031</v>
      </c>
      <c r="L129" s="28" t="s">
        <v>1332</v>
      </c>
      <c r="M129" s="28" t="s">
        <v>1333</v>
      </c>
      <c r="N129" s="28" t="s">
        <v>1334</v>
      </c>
    </row>
    <row r="130" spans="1:14">
      <c r="A130" s="19"/>
      <c r="B130" s="19"/>
      <c r="C130" s="20"/>
      <c r="D130" s="20"/>
      <c r="E130" s="31"/>
      <c r="F130" s="44" t="s">
        <v>448</v>
      </c>
      <c r="G130" s="28" t="s">
        <v>1082</v>
      </c>
      <c r="H130" s="44" t="s">
        <v>151</v>
      </c>
      <c r="I130" s="28" t="s">
        <v>871</v>
      </c>
      <c r="J130" s="44" t="s">
        <v>559</v>
      </c>
      <c r="K130" s="28" t="s">
        <v>1082</v>
      </c>
      <c r="L130" s="28" t="s">
        <v>1335</v>
      </c>
      <c r="M130" s="28" t="s">
        <v>1336</v>
      </c>
      <c r="N130" s="28" t="s">
        <v>1337</v>
      </c>
    </row>
    <row r="131" spans="1:14">
      <c r="A131" s="19"/>
      <c r="B131" s="19"/>
      <c r="C131" s="20"/>
      <c r="D131" s="20"/>
      <c r="E131" s="31"/>
      <c r="F131" s="44" t="s">
        <v>251</v>
      </c>
      <c r="G131" s="28" t="s">
        <v>1173</v>
      </c>
      <c r="H131" s="44" t="s">
        <v>386</v>
      </c>
      <c r="I131" s="28" t="s">
        <v>996</v>
      </c>
      <c r="J131" s="44" t="s">
        <v>448</v>
      </c>
      <c r="K131" s="28" t="s">
        <v>996</v>
      </c>
      <c r="L131" s="28" t="s">
        <v>1338</v>
      </c>
      <c r="M131" s="28" t="s">
        <v>1339</v>
      </c>
      <c r="N131" s="28" t="s">
        <v>1340</v>
      </c>
    </row>
    <row r="132" spans="1:14">
      <c r="A132" s="19"/>
      <c r="B132" s="19"/>
      <c r="C132" s="20"/>
      <c r="D132" s="20"/>
      <c r="E132" s="31"/>
      <c r="F132" s="44" t="s">
        <v>515</v>
      </c>
      <c r="G132" s="28" t="s">
        <v>996</v>
      </c>
      <c r="H132" s="44" t="s">
        <v>559</v>
      </c>
      <c r="I132" s="28" t="s">
        <v>996</v>
      </c>
      <c r="J132" s="44" t="s">
        <v>327</v>
      </c>
      <c r="K132" s="28" t="s">
        <v>1173</v>
      </c>
      <c r="L132" s="28" t="s">
        <v>1341</v>
      </c>
      <c r="M132" s="28" t="s">
        <v>1342</v>
      </c>
      <c r="N132" s="28" t="s">
        <v>1343</v>
      </c>
    </row>
    <row r="133" spans="1:14">
      <c r="A133" s="19"/>
      <c r="B133" s="19"/>
      <c r="C133" s="20"/>
      <c r="D133" s="20"/>
      <c r="E133" s="31"/>
      <c r="F133" s="44" t="s">
        <v>151</v>
      </c>
      <c r="G133" s="28" t="s">
        <v>965</v>
      </c>
      <c r="H133" s="44" t="s">
        <v>222</v>
      </c>
      <c r="I133" s="28" t="s">
        <v>1068</v>
      </c>
      <c r="J133" s="44" t="s">
        <v>336</v>
      </c>
      <c r="K133" s="28" t="s">
        <v>976</v>
      </c>
      <c r="L133" s="28" t="s">
        <v>1344</v>
      </c>
      <c r="M133" s="28" t="s">
        <v>1345</v>
      </c>
      <c r="N133" s="28" t="s">
        <v>1346</v>
      </c>
    </row>
    <row r="134" spans="1:14">
      <c r="A134" s="19"/>
      <c r="B134" s="19"/>
      <c r="C134" s="20"/>
      <c r="D134" s="20"/>
      <c r="E134" s="31"/>
      <c r="F134" s="44" t="s">
        <v>477</v>
      </c>
      <c r="G134" s="28" t="s">
        <v>977</v>
      </c>
      <c r="H134" s="44" t="s">
        <v>399</v>
      </c>
      <c r="I134" s="28" t="s">
        <v>912</v>
      </c>
      <c r="J134" s="44" t="s">
        <v>305</v>
      </c>
      <c r="K134" s="28" t="s">
        <v>977</v>
      </c>
      <c r="L134" s="28" t="s">
        <v>1347</v>
      </c>
      <c r="M134" s="28" t="s">
        <v>1348</v>
      </c>
      <c r="N134" s="28" t="s">
        <v>1349</v>
      </c>
    </row>
    <row r="135" spans="1:14">
      <c r="A135" s="19"/>
      <c r="B135" s="19"/>
      <c r="C135" s="20"/>
      <c r="D135" s="20"/>
      <c r="E135" s="31"/>
      <c r="F135" s="44" t="s">
        <v>119</v>
      </c>
      <c r="G135" s="28" t="s">
        <v>976</v>
      </c>
      <c r="H135" s="44" t="s">
        <v>437</v>
      </c>
      <c r="I135" s="28" t="s">
        <v>1077</v>
      </c>
      <c r="J135" s="44" t="s">
        <v>399</v>
      </c>
      <c r="K135" s="28" t="s">
        <v>965</v>
      </c>
      <c r="L135" s="28" t="s">
        <v>1350</v>
      </c>
      <c r="M135" s="28" t="s">
        <v>1351</v>
      </c>
      <c r="N135" s="28" t="s">
        <v>1352</v>
      </c>
    </row>
    <row r="136" spans="1:14">
      <c r="A136" s="19"/>
      <c r="B136" s="19"/>
      <c r="C136" s="20"/>
      <c r="D136" s="20"/>
      <c r="E136" s="31"/>
      <c r="F136" s="44" t="s">
        <v>327</v>
      </c>
      <c r="G136" s="28" t="s">
        <v>965</v>
      </c>
      <c r="H136" s="44" t="s">
        <v>305</v>
      </c>
      <c r="I136" s="28" t="s">
        <v>1077</v>
      </c>
      <c r="J136" s="44" t="s">
        <v>386</v>
      </c>
      <c r="K136" s="28" t="s">
        <v>965</v>
      </c>
      <c r="L136" s="28" t="s">
        <v>1353</v>
      </c>
      <c r="M136" s="28" t="s">
        <v>1354</v>
      </c>
      <c r="N136" s="28" t="s">
        <v>1355</v>
      </c>
    </row>
    <row r="137" spans="1:14">
      <c r="A137" s="19"/>
      <c r="B137" s="19"/>
      <c r="C137" s="20"/>
      <c r="D137" s="20"/>
      <c r="E137" s="30" t="s">
        <v>1356</v>
      </c>
      <c r="F137" s="28"/>
      <c r="G137" s="28"/>
      <c r="H137" s="28"/>
      <c r="I137" s="28"/>
      <c r="J137" s="28"/>
      <c r="K137" s="28"/>
      <c r="L137" s="28"/>
      <c r="M137" s="28"/>
      <c r="N137" s="28"/>
    </row>
    <row r="138" spans="1:14">
      <c r="A138" s="19"/>
      <c r="B138" s="19"/>
      <c r="C138" s="20"/>
      <c r="D138" s="20"/>
      <c r="E138" s="31"/>
      <c r="F138" s="44" t="s">
        <v>281</v>
      </c>
      <c r="G138" s="28" t="s">
        <v>1077</v>
      </c>
      <c r="H138" s="44" t="s">
        <v>170</v>
      </c>
      <c r="I138" s="28" t="s">
        <v>965</v>
      </c>
      <c r="J138" s="44" t="s">
        <v>450</v>
      </c>
      <c r="K138" s="28" t="s">
        <v>965</v>
      </c>
      <c r="L138" s="28" t="s">
        <v>1357</v>
      </c>
      <c r="M138" s="28" t="s">
        <v>1358</v>
      </c>
      <c r="N138" s="28" t="s">
        <v>1359</v>
      </c>
    </row>
    <row r="139" spans="1:14">
      <c r="A139" s="19"/>
      <c r="B139" s="19"/>
      <c r="C139" s="20"/>
      <c r="D139" s="20"/>
      <c r="E139" s="31"/>
      <c r="F139" s="44" t="s">
        <v>43</v>
      </c>
      <c r="G139" s="28" t="s">
        <v>965</v>
      </c>
      <c r="H139" s="44" t="s">
        <v>653</v>
      </c>
      <c r="I139" s="28" t="s">
        <v>1200</v>
      </c>
      <c r="J139" s="44" t="s">
        <v>281</v>
      </c>
      <c r="K139" s="28" t="s">
        <v>965</v>
      </c>
      <c r="L139" s="28" t="s">
        <v>1360</v>
      </c>
      <c r="M139" s="28" t="s">
        <v>1361</v>
      </c>
      <c r="N139" s="28" t="s">
        <v>1362</v>
      </c>
    </row>
    <row r="140" spans="1:14">
      <c r="A140" s="19"/>
      <c r="B140" s="19"/>
      <c r="C140" s="20"/>
      <c r="D140" s="20"/>
      <c r="E140" s="31"/>
      <c r="F140" s="44" t="s">
        <v>361</v>
      </c>
      <c r="G140" s="28" t="s">
        <v>1031</v>
      </c>
      <c r="H140" s="44" t="s">
        <v>266</v>
      </c>
      <c r="I140" s="28" t="s">
        <v>871</v>
      </c>
      <c r="J140" s="44" t="s">
        <v>170</v>
      </c>
      <c r="K140" s="28" t="s">
        <v>1031</v>
      </c>
      <c r="L140" s="28" t="s">
        <v>1363</v>
      </c>
      <c r="M140" s="28" t="s">
        <v>1364</v>
      </c>
      <c r="N140" s="28" t="s">
        <v>1365</v>
      </c>
    </row>
    <row r="141" spans="1:14">
      <c r="A141" s="19"/>
      <c r="B141" s="19"/>
      <c r="C141" s="20"/>
      <c r="D141" s="20"/>
      <c r="E141" s="31"/>
      <c r="F141" s="44" t="s">
        <v>374</v>
      </c>
      <c r="G141" s="28" t="s">
        <v>965</v>
      </c>
      <c r="H141" s="44" t="s">
        <v>43</v>
      </c>
      <c r="I141" s="28" t="s">
        <v>965</v>
      </c>
      <c r="J141" s="44" t="s">
        <v>338</v>
      </c>
      <c r="K141" s="28" t="s">
        <v>982</v>
      </c>
      <c r="L141" s="28" t="s">
        <v>1366</v>
      </c>
      <c r="M141" s="28" t="s">
        <v>1367</v>
      </c>
      <c r="N141" s="28" t="s">
        <v>1368</v>
      </c>
    </row>
    <row r="142" spans="1:14">
      <c r="A142" s="19"/>
      <c r="B142" s="19"/>
      <c r="C142" s="20"/>
      <c r="D142" s="20"/>
      <c r="E142" s="31"/>
      <c r="F142" s="44" t="s">
        <v>491</v>
      </c>
      <c r="G142" s="28" t="s">
        <v>971</v>
      </c>
      <c r="H142" s="44" t="s">
        <v>361</v>
      </c>
      <c r="I142" s="28" t="s">
        <v>965</v>
      </c>
      <c r="J142" s="44" t="s">
        <v>666</v>
      </c>
      <c r="K142" s="28" t="s">
        <v>971</v>
      </c>
      <c r="L142" s="28" t="s">
        <v>1369</v>
      </c>
      <c r="M142" s="28" t="s">
        <v>1370</v>
      </c>
      <c r="N142" s="28" t="s">
        <v>1371</v>
      </c>
    </row>
    <row r="143" spans="1:14">
      <c r="A143" s="19"/>
      <c r="B143" s="19"/>
      <c r="C143" s="20"/>
      <c r="D143" s="20"/>
      <c r="E143" s="31"/>
      <c r="F143" s="44" t="s">
        <v>450</v>
      </c>
      <c r="G143" s="28" t="s">
        <v>965</v>
      </c>
      <c r="H143" s="44" t="s">
        <v>634</v>
      </c>
      <c r="I143" s="28" t="s">
        <v>982</v>
      </c>
      <c r="J143" s="44" t="s">
        <v>412</v>
      </c>
      <c r="K143" s="28" t="s">
        <v>965</v>
      </c>
      <c r="L143" s="28" t="s">
        <v>1372</v>
      </c>
      <c r="M143" s="28" t="s">
        <v>1373</v>
      </c>
      <c r="N143" s="28" t="s">
        <v>1371</v>
      </c>
    </row>
    <row r="144" spans="1:14">
      <c r="A144" s="19"/>
      <c r="B144" s="19"/>
      <c r="C144" s="20"/>
      <c r="D144" s="20"/>
      <c r="E144" s="31"/>
      <c r="F144" s="44" t="s">
        <v>266</v>
      </c>
      <c r="G144" s="28" t="s">
        <v>971</v>
      </c>
      <c r="H144" s="44" t="s">
        <v>374</v>
      </c>
      <c r="I144" s="28" t="s">
        <v>1025</v>
      </c>
      <c r="J144" s="44" t="s">
        <v>491</v>
      </c>
      <c r="K144" s="28" t="s">
        <v>945</v>
      </c>
      <c r="L144" s="28" t="s">
        <v>1374</v>
      </c>
      <c r="M144" s="28" t="s">
        <v>1375</v>
      </c>
      <c r="N144" s="28" t="s">
        <v>1376</v>
      </c>
    </row>
    <row r="145" spans="1:14">
      <c r="A145" s="19"/>
      <c r="B145" s="19"/>
      <c r="C145" s="20"/>
      <c r="D145" s="20"/>
      <c r="E145" s="31"/>
      <c r="F145" s="44" t="s">
        <v>338</v>
      </c>
      <c r="G145" s="28" t="s">
        <v>1025</v>
      </c>
      <c r="H145" s="44" t="s">
        <v>412</v>
      </c>
      <c r="I145" s="28" t="s">
        <v>1025</v>
      </c>
      <c r="J145" s="44" t="s">
        <v>653</v>
      </c>
      <c r="K145" s="28" t="s">
        <v>945</v>
      </c>
      <c r="L145" s="28" t="s">
        <v>1377</v>
      </c>
      <c r="M145" s="28" t="s">
        <v>1378</v>
      </c>
      <c r="N145" s="28" t="s">
        <v>1379</v>
      </c>
    </row>
    <row r="146" spans="1:14">
      <c r="A146" s="19"/>
      <c r="B146" s="19"/>
      <c r="C146" s="20"/>
      <c r="D146" s="20"/>
      <c r="E146" s="31"/>
      <c r="F146" s="44" t="s">
        <v>634</v>
      </c>
      <c r="G146" s="28" t="s">
        <v>965</v>
      </c>
      <c r="H146" s="44" t="s">
        <v>666</v>
      </c>
      <c r="I146" s="28" t="s">
        <v>1380</v>
      </c>
      <c r="J146" s="44" t="s">
        <v>266</v>
      </c>
      <c r="K146" s="28" t="s">
        <v>1103</v>
      </c>
      <c r="L146" s="28" t="s">
        <v>1381</v>
      </c>
      <c r="M146" s="28" t="s">
        <v>1382</v>
      </c>
      <c r="N146" s="28" t="s">
        <v>1383</v>
      </c>
    </row>
    <row r="147" spans="1:14">
      <c r="A147" s="19"/>
      <c r="B147" s="19"/>
      <c r="C147" s="20"/>
      <c r="D147" s="20"/>
      <c r="E147" s="30" t="s">
        <v>1384</v>
      </c>
      <c r="F147" s="28"/>
      <c r="G147" s="28"/>
      <c r="H147" s="28"/>
      <c r="I147" s="28"/>
      <c r="J147" s="28"/>
      <c r="K147" s="28"/>
      <c r="L147" s="28"/>
      <c r="M147" s="28"/>
      <c r="N147" s="28"/>
    </row>
    <row r="148" spans="1:14">
      <c r="A148" s="19"/>
      <c r="B148" s="19"/>
      <c r="C148" s="20"/>
      <c r="D148" s="20"/>
      <c r="E148" s="31"/>
      <c r="F148" s="44" t="s">
        <v>136</v>
      </c>
      <c r="G148" s="28" t="s">
        <v>1200</v>
      </c>
      <c r="H148" s="44" t="s">
        <v>677</v>
      </c>
      <c r="I148" s="28" t="s">
        <v>965</v>
      </c>
      <c r="J148" s="44" t="s">
        <v>353</v>
      </c>
      <c r="K148" s="28" t="s">
        <v>965</v>
      </c>
      <c r="L148" s="28" t="s">
        <v>1385</v>
      </c>
      <c r="M148" s="28" t="s">
        <v>1386</v>
      </c>
      <c r="N148" s="28" t="s">
        <v>1387</v>
      </c>
    </row>
    <row r="149" spans="1:14">
      <c r="A149" s="19"/>
      <c r="B149" s="19"/>
      <c r="C149" s="20"/>
      <c r="D149" s="20"/>
      <c r="E149" s="31"/>
      <c r="F149" s="44" t="s">
        <v>426</v>
      </c>
      <c r="G149" s="28" t="s">
        <v>976</v>
      </c>
      <c r="H149" s="44" t="s">
        <v>26</v>
      </c>
      <c r="I149" s="28" t="s">
        <v>965</v>
      </c>
      <c r="J149" s="44" t="s">
        <v>544</v>
      </c>
      <c r="K149" s="28" t="s">
        <v>1162</v>
      </c>
      <c r="L149" s="28" t="s">
        <v>1388</v>
      </c>
      <c r="M149" s="28" t="s">
        <v>1389</v>
      </c>
      <c r="N149" s="28" t="s">
        <v>1390</v>
      </c>
    </row>
    <row r="150" spans="1:14">
      <c r="A150" s="19"/>
      <c r="B150" s="19"/>
      <c r="C150" s="20"/>
      <c r="D150" s="20"/>
      <c r="E150" s="31"/>
      <c r="F150" s="44" t="s">
        <v>86</v>
      </c>
      <c r="G150" s="28" t="s">
        <v>976</v>
      </c>
      <c r="H150" s="44" t="s">
        <v>285</v>
      </c>
      <c r="I150" s="28" t="s">
        <v>905</v>
      </c>
      <c r="J150" s="44" t="s">
        <v>240</v>
      </c>
      <c r="K150" s="28" t="s">
        <v>977</v>
      </c>
      <c r="L150" s="28" t="s">
        <v>1391</v>
      </c>
      <c r="M150" s="28" t="s">
        <v>1392</v>
      </c>
      <c r="N150" s="28" t="s">
        <v>1393</v>
      </c>
    </row>
    <row r="151" spans="1:14">
      <c r="A151" s="19"/>
      <c r="B151" s="19"/>
      <c r="C151" s="20"/>
      <c r="D151" s="20"/>
      <c r="E151" s="31"/>
      <c r="F151" s="44" t="s">
        <v>318</v>
      </c>
      <c r="G151" s="28" t="s">
        <v>1031</v>
      </c>
      <c r="H151" s="44" t="s">
        <v>207</v>
      </c>
      <c r="I151" s="28" t="s">
        <v>871</v>
      </c>
      <c r="J151" s="44" t="s">
        <v>271</v>
      </c>
      <c r="K151" s="28" t="s">
        <v>1162</v>
      </c>
      <c r="L151" s="28" t="s">
        <v>1394</v>
      </c>
      <c r="M151" s="28" t="s">
        <v>1395</v>
      </c>
      <c r="N151" s="28" t="s">
        <v>1396</v>
      </c>
    </row>
    <row r="152" spans="1:14">
      <c r="A152" s="19"/>
      <c r="B152" s="19"/>
      <c r="C152" s="20"/>
      <c r="D152" s="20"/>
      <c r="E152" s="31"/>
      <c r="F152" s="44" t="s">
        <v>296</v>
      </c>
      <c r="G152" s="28" t="s">
        <v>1162</v>
      </c>
      <c r="H152" s="44" t="s">
        <v>191</v>
      </c>
      <c r="I152" s="28" t="s">
        <v>1031</v>
      </c>
      <c r="J152" s="44" t="s">
        <v>688</v>
      </c>
      <c r="K152" s="28" t="s">
        <v>871</v>
      </c>
      <c r="L152" s="28" t="s">
        <v>1397</v>
      </c>
      <c r="M152" s="28" t="s">
        <v>1398</v>
      </c>
      <c r="N152" s="28" t="s">
        <v>1399</v>
      </c>
    </row>
    <row r="153" spans="1:14">
      <c r="A153" s="19"/>
      <c r="B153" s="19"/>
      <c r="C153" s="20"/>
      <c r="D153" s="20"/>
      <c r="E153" s="31"/>
      <c r="F153" s="44" t="s">
        <v>529</v>
      </c>
      <c r="G153" s="28" t="s">
        <v>965</v>
      </c>
      <c r="H153" s="44" t="s">
        <v>615</v>
      </c>
      <c r="I153" s="28" t="s">
        <v>1077</v>
      </c>
      <c r="J153" s="44" t="s">
        <v>329</v>
      </c>
      <c r="K153" s="28" t="s">
        <v>965</v>
      </c>
      <c r="L153" s="28" t="s">
        <v>1400</v>
      </c>
      <c r="M153" s="28" t="s">
        <v>1401</v>
      </c>
      <c r="N153" s="28" t="s">
        <v>1402</v>
      </c>
    </row>
    <row r="154" spans="1:14">
      <c r="A154" s="19"/>
      <c r="B154" s="19"/>
      <c r="C154" s="20"/>
      <c r="D154" s="20"/>
      <c r="E154" s="31"/>
      <c r="F154" s="44" t="s">
        <v>564</v>
      </c>
      <c r="G154" s="44" t="s">
        <v>965</v>
      </c>
      <c r="H154" s="44" t="s">
        <v>589</v>
      </c>
      <c r="I154" s="28" t="s">
        <v>965</v>
      </c>
      <c r="J154" s="44" t="s">
        <v>468</v>
      </c>
      <c r="K154" s="28" t="s">
        <v>982</v>
      </c>
      <c r="L154" s="28" t="s">
        <v>1403</v>
      </c>
      <c r="M154" s="28" t="s">
        <v>1404</v>
      </c>
      <c r="N154" s="28" t="s">
        <v>1405</v>
      </c>
    </row>
    <row r="155" spans="1:14">
      <c r="A155" s="19"/>
      <c r="B155" s="19"/>
      <c r="C155" s="20"/>
      <c r="D155" s="20"/>
      <c r="E155" s="31"/>
      <c r="F155" s="44" t="s">
        <v>255</v>
      </c>
      <c r="G155" s="28" t="s">
        <v>971</v>
      </c>
      <c r="H155" s="44" t="s">
        <v>365</v>
      </c>
      <c r="I155" s="28" t="s">
        <v>971</v>
      </c>
      <c r="J155" s="44" t="s">
        <v>402</v>
      </c>
      <c r="K155" s="28" t="s">
        <v>965</v>
      </c>
      <c r="L155" s="28" t="s">
        <v>1406</v>
      </c>
      <c r="M155" s="28" t="s">
        <v>1407</v>
      </c>
      <c r="N155" s="28" t="s">
        <v>1408</v>
      </c>
    </row>
    <row r="156" spans="1:14">
      <c r="A156" s="19"/>
      <c r="B156" s="19"/>
      <c r="C156" s="20"/>
      <c r="D156" s="20"/>
      <c r="E156" s="31"/>
      <c r="F156" s="44" t="s">
        <v>46</v>
      </c>
      <c r="G156" s="28" t="s">
        <v>971</v>
      </c>
      <c r="H156" s="44" t="s">
        <v>517</v>
      </c>
      <c r="I156" s="28" t="s">
        <v>971</v>
      </c>
      <c r="J156" s="44" t="s">
        <v>102</v>
      </c>
      <c r="K156" s="28" t="s">
        <v>965</v>
      </c>
      <c r="L156" s="28" t="s">
        <v>1409</v>
      </c>
      <c r="M156" s="28" t="s">
        <v>1410</v>
      </c>
      <c r="N156" s="28" t="s">
        <v>1411</v>
      </c>
    </row>
    <row r="157" spans="1:14">
      <c r="A157" s="19"/>
      <c r="B157" s="19"/>
      <c r="C157" s="20"/>
      <c r="D157" s="20"/>
      <c r="E157" s="31"/>
      <c r="F157" s="44" t="s">
        <v>155</v>
      </c>
      <c r="G157" s="28" t="s">
        <v>971</v>
      </c>
      <c r="H157" s="44" t="s">
        <v>174</v>
      </c>
      <c r="I157" s="28" t="s">
        <v>971</v>
      </c>
      <c r="J157" s="44" t="s">
        <v>656</v>
      </c>
      <c r="K157" s="28" t="s">
        <v>965</v>
      </c>
      <c r="L157" s="28" t="s">
        <v>1412</v>
      </c>
      <c r="M157" s="28" t="s">
        <v>1413</v>
      </c>
      <c r="N157" s="28" t="s">
        <v>1414</v>
      </c>
    </row>
    <row r="158" spans="1:14">
      <c r="A158" s="19"/>
      <c r="B158" s="19"/>
      <c r="C158" s="20"/>
      <c r="D158" s="20"/>
      <c r="E158" s="31"/>
      <c r="F158" s="44" t="s">
        <v>480</v>
      </c>
      <c r="G158" s="28" t="s">
        <v>982</v>
      </c>
      <c r="H158" s="44" t="s">
        <v>439</v>
      </c>
      <c r="I158" s="28" t="s">
        <v>965</v>
      </c>
      <c r="J158" s="44" t="s">
        <v>640</v>
      </c>
      <c r="K158" s="28" t="s">
        <v>965</v>
      </c>
      <c r="L158" s="28" t="s">
        <v>1415</v>
      </c>
      <c r="M158" s="28" t="s">
        <v>1416</v>
      </c>
      <c r="N158" s="28" t="s">
        <v>1417</v>
      </c>
    </row>
    <row r="159" spans="1:14">
      <c r="A159" s="19"/>
      <c r="B159" s="19"/>
      <c r="C159" s="20"/>
      <c r="D159" s="20"/>
      <c r="E159" s="31"/>
      <c r="F159" s="44" t="s">
        <v>453</v>
      </c>
      <c r="G159" s="28" t="s">
        <v>1418</v>
      </c>
      <c r="H159" s="44" t="s">
        <v>122</v>
      </c>
      <c r="I159" s="28" t="s">
        <v>1418</v>
      </c>
      <c r="J159" s="44" t="s">
        <v>506</v>
      </c>
      <c r="K159" s="28" t="s">
        <v>996</v>
      </c>
      <c r="L159" s="28" t="s">
        <v>1419</v>
      </c>
      <c r="M159" s="28" t="s">
        <v>1420</v>
      </c>
      <c r="N159" s="28" t="s">
        <v>1421</v>
      </c>
    </row>
    <row r="160" spans="1:14">
      <c r="A160" s="19"/>
      <c r="B160" s="19"/>
      <c r="C160" s="20"/>
      <c r="D160" s="20"/>
      <c r="E160" s="31"/>
      <c r="F160" s="44" t="s">
        <v>307</v>
      </c>
      <c r="G160" s="28" t="s">
        <v>965</v>
      </c>
      <c r="H160" s="44" t="s">
        <v>415</v>
      </c>
      <c r="I160" s="28" t="s">
        <v>965</v>
      </c>
      <c r="J160" s="44" t="s">
        <v>668</v>
      </c>
      <c r="K160" s="28" t="s">
        <v>1077</v>
      </c>
      <c r="L160" s="28" t="s">
        <v>1422</v>
      </c>
      <c r="M160" s="28" t="s">
        <v>1423</v>
      </c>
      <c r="N160" s="28" t="s">
        <v>1424</v>
      </c>
    </row>
    <row r="161" spans="1:14">
      <c r="A161" s="19"/>
      <c r="B161" s="19"/>
      <c r="C161" s="20"/>
      <c r="D161" s="20"/>
      <c r="E161" s="31"/>
      <c r="F161" s="44" t="s">
        <v>388</v>
      </c>
      <c r="G161" s="28" t="s">
        <v>1418</v>
      </c>
      <c r="H161" s="44" t="s">
        <v>66</v>
      </c>
      <c r="I161" s="28" t="s">
        <v>996</v>
      </c>
      <c r="J161" s="44" t="s">
        <v>493</v>
      </c>
      <c r="K161" s="28" t="s">
        <v>1418</v>
      </c>
      <c r="L161" s="28" t="s">
        <v>1425</v>
      </c>
      <c r="M161" s="28" t="s">
        <v>1426</v>
      </c>
      <c r="N161" s="28" t="s">
        <v>1427</v>
      </c>
    </row>
    <row r="162" spans="1:14">
      <c r="A162" s="19"/>
      <c r="B162" s="19"/>
      <c r="C162" s="20"/>
      <c r="D162" s="20"/>
      <c r="E162" s="31"/>
      <c r="F162" s="44" t="s">
        <v>224</v>
      </c>
      <c r="G162" s="28" t="s">
        <v>996</v>
      </c>
      <c r="H162" s="44" t="s">
        <v>376</v>
      </c>
      <c r="I162" s="28" t="s">
        <v>1418</v>
      </c>
      <c r="J162" s="44" t="s">
        <v>340</v>
      </c>
      <c r="K162" s="28" t="s">
        <v>1418</v>
      </c>
      <c r="L162" s="28" t="s">
        <v>1428</v>
      </c>
      <c r="M162" s="28" t="s">
        <v>1429</v>
      </c>
      <c r="N162" s="28" t="s">
        <v>1430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17"/>
  <sheetViews>
    <sheetView workbookViewId="0">
      <selection activeCell="D15" sqref="D15"/>
    </sheetView>
  </sheetViews>
  <sheetFormatPr defaultRowHeight="15"/>
  <sheetData>
    <row r="1" spans="1:20">
      <c r="A1" s="47">
        <v>0</v>
      </c>
      <c r="B1" s="47" t="s">
        <v>1431</v>
      </c>
      <c r="C1" s="47" t="s">
        <v>784</v>
      </c>
      <c r="D1" s="48" t="s">
        <v>473</v>
      </c>
      <c r="E1" s="48" t="s">
        <v>1432</v>
      </c>
      <c r="F1" s="47" t="s">
        <v>16</v>
      </c>
      <c r="G1" s="47" t="s">
        <v>23</v>
      </c>
      <c r="H1" s="47" t="s">
        <v>26</v>
      </c>
      <c r="I1" s="47" t="s">
        <v>31</v>
      </c>
      <c r="J1" s="49" t="s">
        <v>1433</v>
      </c>
      <c r="K1" s="50" t="s">
        <v>0</v>
      </c>
      <c r="L1" s="51" t="s">
        <v>1434</v>
      </c>
      <c r="M1" s="51" t="s">
        <v>1435</v>
      </c>
      <c r="N1" s="52"/>
      <c r="O1" s="52"/>
      <c r="P1" s="52"/>
      <c r="Q1" s="52"/>
      <c r="R1" s="52"/>
      <c r="S1" s="53" t="s">
        <v>1436</v>
      </c>
      <c r="T1" s="54"/>
    </row>
    <row r="2" spans="1:20">
      <c r="A2" s="51">
        <v>1</v>
      </c>
      <c r="B2" s="51" t="s">
        <v>1437</v>
      </c>
      <c r="C2" s="51" t="s">
        <v>34</v>
      </c>
      <c r="D2" s="55" t="s">
        <v>473</v>
      </c>
      <c r="E2" s="55" t="s">
        <v>1432</v>
      </c>
      <c r="F2" s="51" t="s">
        <v>39</v>
      </c>
      <c r="G2" s="51" t="s">
        <v>43</v>
      </c>
      <c r="H2" s="51" t="s">
        <v>46</v>
      </c>
      <c r="I2" s="51" t="s">
        <v>51</v>
      </c>
      <c r="J2" s="49" t="s">
        <v>1438</v>
      </c>
      <c r="K2" s="56" t="s">
        <v>1439</v>
      </c>
      <c r="L2" s="47" t="s">
        <v>1440</v>
      </c>
      <c r="M2" s="47" t="s">
        <v>1441</v>
      </c>
      <c r="N2" s="52">
        <v>3</v>
      </c>
      <c r="O2" s="52">
        <v>3</v>
      </c>
      <c r="P2" s="52">
        <v>3</v>
      </c>
      <c r="Q2" s="52">
        <v>1</v>
      </c>
      <c r="R2" s="52">
        <v>5</v>
      </c>
      <c r="S2" s="57">
        <v>0</v>
      </c>
      <c r="T2" s="58" t="s">
        <v>1442</v>
      </c>
    </row>
    <row r="3" spans="1:20">
      <c r="A3" s="59">
        <v>2</v>
      </c>
      <c r="B3" s="60" t="s">
        <v>1443</v>
      </c>
      <c r="C3" s="60" t="s">
        <v>56</v>
      </c>
      <c r="D3" s="61" t="s">
        <v>473</v>
      </c>
      <c r="E3" s="61" t="s">
        <v>1432</v>
      </c>
      <c r="F3" s="60" t="s">
        <v>61</v>
      </c>
      <c r="G3" s="60" t="s">
        <v>63</v>
      </c>
      <c r="H3" s="60" t="s">
        <v>66</v>
      </c>
      <c r="I3" s="60" t="s">
        <v>71</v>
      </c>
      <c r="J3" s="49" t="s">
        <v>1444</v>
      </c>
      <c r="K3" s="56" t="s">
        <v>1439</v>
      </c>
      <c r="L3" s="60" t="s">
        <v>1445</v>
      </c>
      <c r="M3" s="51" t="s">
        <v>1446</v>
      </c>
      <c r="N3" s="52">
        <v>3</v>
      </c>
      <c r="O3" s="52">
        <v>4</v>
      </c>
      <c r="P3" s="52">
        <v>4</v>
      </c>
      <c r="Q3" s="52">
        <v>3</v>
      </c>
      <c r="R3" s="52">
        <v>5</v>
      </c>
      <c r="S3" s="57">
        <v>1</v>
      </c>
      <c r="T3" s="58" t="s">
        <v>1447</v>
      </c>
    </row>
    <row r="4" spans="1:20">
      <c r="A4" s="47">
        <v>3</v>
      </c>
      <c r="B4" s="47" t="s">
        <v>1431</v>
      </c>
      <c r="C4" s="47" t="s">
        <v>76</v>
      </c>
      <c r="D4" s="48" t="s">
        <v>112</v>
      </c>
      <c r="E4" s="48" t="s">
        <v>1448</v>
      </c>
      <c r="F4" s="47" t="s">
        <v>79</v>
      </c>
      <c r="G4" s="47" t="s">
        <v>82</v>
      </c>
      <c r="H4" s="47" t="s">
        <v>86</v>
      </c>
      <c r="I4" s="47" t="s">
        <v>89</v>
      </c>
      <c r="J4" s="49" t="s">
        <v>1449</v>
      </c>
      <c r="K4" s="56" t="s">
        <v>1439</v>
      </c>
      <c r="L4" s="60" t="s">
        <v>1450</v>
      </c>
      <c r="M4" s="51" t="s">
        <v>1451</v>
      </c>
      <c r="N4" s="52">
        <v>3</v>
      </c>
      <c r="O4" s="52">
        <v>4</v>
      </c>
      <c r="P4" s="52">
        <v>4</v>
      </c>
      <c r="Q4" s="52">
        <v>2</v>
      </c>
      <c r="R4" s="52">
        <v>6</v>
      </c>
      <c r="S4" s="50">
        <v>2</v>
      </c>
      <c r="T4" s="58" t="s">
        <v>1452</v>
      </c>
    </row>
    <row r="5" spans="1:20">
      <c r="A5" s="51">
        <v>4</v>
      </c>
      <c r="B5" s="51" t="s">
        <v>1437</v>
      </c>
      <c r="C5" s="51" t="s">
        <v>92</v>
      </c>
      <c r="D5" s="55" t="s">
        <v>112</v>
      </c>
      <c r="E5" s="55" t="s">
        <v>1448</v>
      </c>
      <c r="F5" s="51" t="s">
        <v>96</v>
      </c>
      <c r="G5" s="51" t="s">
        <v>99</v>
      </c>
      <c r="H5" s="51" t="s">
        <v>102</v>
      </c>
      <c r="I5" s="51" t="s">
        <v>106</v>
      </c>
      <c r="J5" s="49" t="s">
        <v>1453</v>
      </c>
      <c r="K5" s="62" t="s">
        <v>1454</v>
      </c>
      <c r="L5" s="47" t="s">
        <v>1455</v>
      </c>
      <c r="M5" s="51" t="s">
        <v>1456</v>
      </c>
      <c r="N5" s="52">
        <v>1</v>
      </c>
      <c r="O5" s="52">
        <v>1</v>
      </c>
      <c r="P5" s="52">
        <v>1</v>
      </c>
      <c r="Q5" s="52">
        <v>2</v>
      </c>
      <c r="R5" s="52">
        <v>5</v>
      </c>
      <c r="S5" s="57">
        <v>3</v>
      </c>
      <c r="T5" s="58" t="s">
        <v>1457</v>
      </c>
    </row>
    <row r="6" spans="1:20">
      <c r="A6" s="59">
        <v>5</v>
      </c>
      <c r="B6" s="60" t="s">
        <v>1443</v>
      </c>
      <c r="C6" s="60" t="s">
        <v>111</v>
      </c>
      <c r="D6" s="61" t="s">
        <v>112</v>
      </c>
      <c r="E6" s="61" t="s">
        <v>1448</v>
      </c>
      <c r="F6" s="60" t="s">
        <v>116</v>
      </c>
      <c r="G6" s="60" t="s">
        <v>119</v>
      </c>
      <c r="H6" s="60" t="s">
        <v>122</v>
      </c>
      <c r="I6" s="60" t="s">
        <v>124</v>
      </c>
      <c r="J6" s="49" t="s">
        <v>1458</v>
      </c>
      <c r="K6" s="62" t="s">
        <v>1454</v>
      </c>
      <c r="L6" s="47" t="s">
        <v>1459</v>
      </c>
      <c r="M6" s="51" t="s">
        <v>1460</v>
      </c>
      <c r="N6" s="52">
        <v>1</v>
      </c>
      <c r="O6" s="52">
        <v>1</v>
      </c>
      <c r="P6" s="52">
        <v>2</v>
      </c>
      <c r="Q6" s="52">
        <v>3</v>
      </c>
      <c r="R6" s="52">
        <v>4</v>
      </c>
      <c r="S6" s="57">
        <v>4</v>
      </c>
      <c r="T6" s="58" t="s">
        <v>1461</v>
      </c>
    </row>
    <row r="7" spans="1:20">
      <c r="A7" s="47">
        <v>6</v>
      </c>
      <c r="B7" s="47" t="s">
        <v>1431</v>
      </c>
      <c r="C7" s="47" t="s">
        <v>127</v>
      </c>
      <c r="D7" s="48" t="s">
        <v>182</v>
      </c>
      <c r="E7" s="48" t="s">
        <v>1462</v>
      </c>
      <c r="F7" s="47" t="s">
        <v>131</v>
      </c>
      <c r="G7" s="47" t="s">
        <v>133</v>
      </c>
      <c r="H7" s="47" t="s">
        <v>136</v>
      </c>
      <c r="I7" s="47" t="s">
        <v>140</v>
      </c>
      <c r="J7" s="49" t="s">
        <v>1463</v>
      </c>
      <c r="K7" s="62" t="s">
        <v>1454</v>
      </c>
      <c r="L7" s="47" t="s">
        <v>1464</v>
      </c>
      <c r="M7" s="51" t="s">
        <v>1465</v>
      </c>
      <c r="N7" s="52">
        <v>1</v>
      </c>
      <c r="O7" s="52">
        <v>1</v>
      </c>
      <c r="P7" s="52">
        <v>1</v>
      </c>
      <c r="Q7" s="52">
        <v>2</v>
      </c>
      <c r="R7" s="52">
        <v>4</v>
      </c>
      <c r="S7" s="57">
        <v>5</v>
      </c>
      <c r="T7" s="58" t="s">
        <v>1466</v>
      </c>
    </row>
    <row r="8" spans="1:20">
      <c r="A8" s="51">
        <v>7</v>
      </c>
      <c r="B8" s="51" t="s">
        <v>1437</v>
      </c>
      <c r="C8" s="51" t="s">
        <v>144</v>
      </c>
      <c r="D8" s="55" t="s">
        <v>182</v>
      </c>
      <c r="E8" s="55" t="s">
        <v>1462</v>
      </c>
      <c r="F8" s="51" t="s">
        <v>148</v>
      </c>
      <c r="G8" s="51" t="s">
        <v>151</v>
      </c>
      <c r="H8" s="51" t="s">
        <v>155</v>
      </c>
      <c r="I8" s="51" t="s">
        <v>157</v>
      </c>
      <c r="J8" s="49" t="s">
        <v>1467</v>
      </c>
      <c r="K8" s="62" t="s">
        <v>1454</v>
      </c>
      <c r="L8" s="47" t="s">
        <v>1468</v>
      </c>
      <c r="M8" s="51" t="s">
        <v>1469</v>
      </c>
      <c r="N8" s="52">
        <v>1</v>
      </c>
      <c r="O8" s="52">
        <v>1</v>
      </c>
      <c r="P8" s="52">
        <v>1</v>
      </c>
      <c r="Q8" s="52">
        <v>2</v>
      </c>
      <c r="R8" s="52">
        <v>5</v>
      </c>
      <c r="S8" s="57">
        <v>6</v>
      </c>
      <c r="T8" s="58" t="s">
        <v>1470</v>
      </c>
    </row>
    <row r="9" spans="1:20">
      <c r="A9" s="59">
        <v>8</v>
      </c>
      <c r="B9" s="60" t="s">
        <v>1443</v>
      </c>
      <c r="C9" s="60" t="s">
        <v>161</v>
      </c>
      <c r="D9" s="61" t="s">
        <v>182</v>
      </c>
      <c r="E9" s="61" t="s">
        <v>1462</v>
      </c>
      <c r="F9" s="60" t="s">
        <v>166</v>
      </c>
      <c r="G9" s="60" t="s">
        <v>170</v>
      </c>
      <c r="H9" s="60" t="s">
        <v>174</v>
      </c>
      <c r="I9" s="60" t="s">
        <v>176</v>
      </c>
      <c r="J9" s="49" t="s">
        <v>1471</v>
      </c>
      <c r="K9" s="62" t="s">
        <v>1454</v>
      </c>
      <c r="L9" s="51" t="s">
        <v>1472</v>
      </c>
      <c r="M9" s="60" t="s">
        <v>369</v>
      </c>
      <c r="N9" s="52">
        <v>1</v>
      </c>
      <c r="O9" s="52">
        <v>3</v>
      </c>
      <c r="P9" s="52">
        <v>3</v>
      </c>
      <c r="Q9" s="52">
        <v>4</v>
      </c>
      <c r="R9" s="52">
        <v>5</v>
      </c>
      <c r="S9" s="57">
        <v>7</v>
      </c>
      <c r="T9" s="58" t="s">
        <v>1473</v>
      </c>
    </row>
    <row r="10" spans="1:20">
      <c r="A10" s="47">
        <v>9</v>
      </c>
      <c r="B10" s="47" t="s">
        <v>1431</v>
      </c>
      <c r="C10" s="47" t="s">
        <v>181</v>
      </c>
      <c r="D10" s="48" t="s">
        <v>167</v>
      </c>
      <c r="E10" s="48" t="s">
        <v>1474</v>
      </c>
      <c r="F10" s="47" t="s">
        <v>184</v>
      </c>
      <c r="G10" s="47" t="s">
        <v>187</v>
      </c>
      <c r="H10" s="47" t="s">
        <v>191</v>
      </c>
      <c r="I10" s="47" t="s">
        <v>193</v>
      </c>
      <c r="J10" s="49" t="s">
        <v>1475</v>
      </c>
      <c r="K10" s="62" t="s">
        <v>1454</v>
      </c>
      <c r="L10" s="51" t="s">
        <v>1476</v>
      </c>
      <c r="M10" s="60" t="s">
        <v>56</v>
      </c>
      <c r="N10" s="52">
        <v>1</v>
      </c>
      <c r="O10" s="52">
        <v>1</v>
      </c>
      <c r="P10" s="52">
        <v>1</v>
      </c>
      <c r="Q10" s="52">
        <v>4</v>
      </c>
      <c r="R10" s="52">
        <v>5</v>
      </c>
      <c r="S10" s="50">
        <v>8</v>
      </c>
      <c r="T10" s="58" t="s">
        <v>1477</v>
      </c>
    </row>
    <row r="11" spans="1:20">
      <c r="A11" s="51">
        <v>10</v>
      </c>
      <c r="B11" s="51" t="s">
        <v>1437</v>
      </c>
      <c r="C11" s="51" t="s">
        <v>195</v>
      </c>
      <c r="D11" s="55" t="s">
        <v>167</v>
      </c>
      <c r="E11" s="55" t="s">
        <v>1474</v>
      </c>
      <c r="F11" s="51" t="s">
        <v>199</v>
      </c>
      <c r="G11" s="51" t="s">
        <v>203</v>
      </c>
      <c r="H11" s="51" t="s">
        <v>207</v>
      </c>
      <c r="I11" s="51" t="s">
        <v>210</v>
      </c>
      <c r="J11" s="49" t="s">
        <v>1478</v>
      </c>
      <c r="K11" s="62" t="s">
        <v>1454</v>
      </c>
      <c r="L11" s="51" t="s">
        <v>1479</v>
      </c>
      <c r="M11" s="60" t="s">
        <v>1480</v>
      </c>
      <c r="N11" s="52">
        <v>1</v>
      </c>
      <c r="O11" s="52">
        <v>2</v>
      </c>
      <c r="P11" s="52">
        <v>2</v>
      </c>
      <c r="Q11" s="52">
        <v>3</v>
      </c>
      <c r="R11" s="52">
        <v>7</v>
      </c>
      <c r="S11" s="62">
        <v>9</v>
      </c>
      <c r="T11" s="58" t="s">
        <v>1481</v>
      </c>
    </row>
    <row r="12" spans="1:20">
      <c r="A12" s="59">
        <v>11</v>
      </c>
      <c r="B12" s="60" t="s">
        <v>1443</v>
      </c>
      <c r="C12" s="60" t="s">
        <v>215</v>
      </c>
      <c r="D12" s="61" t="s">
        <v>167</v>
      </c>
      <c r="E12" s="61" t="s">
        <v>1474</v>
      </c>
      <c r="F12" s="60" t="s">
        <v>219</v>
      </c>
      <c r="G12" s="60" t="s">
        <v>222</v>
      </c>
      <c r="H12" s="60" t="s">
        <v>224</v>
      </c>
      <c r="I12" s="60" t="s">
        <v>226</v>
      </c>
      <c r="J12" s="49" t="s">
        <v>1482</v>
      </c>
      <c r="K12" s="62" t="s">
        <v>1454</v>
      </c>
      <c r="L12" s="51" t="s">
        <v>1483</v>
      </c>
      <c r="M12" s="60" t="s">
        <v>1484</v>
      </c>
      <c r="N12" s="52">
        <v>1</v>
      </c>
      <c r="O12" s="52">
        <v>3</v>
      </c>
      <c r="P12" s="52">
        <v>3</v>
      </c>
      <c r="Q12" s="52">
        <v>5</v>
      </c>
      <c r="R12" s="52">
        <v>8</v>
      </c>
      <c r="S12" s="57" t="s">
        <v>1431</v>
      </c>
      <c r="T12" s="58" t="s">
        <v>1485</v>
      </c>
    </row>
    <row r="13" spans="1:20">
      <c r="A13" s="47">
        <v>12</v>
      </c>
      <c r="B13" s="47" t="s">
        <v>1431</v>
      </c>
      <c r="C13" s="47" t="s">
        <v>228</v>
      </c>
      <c r="D13" s="48" t="s">
        <v>709</v>
      </c>
      <c r="E13" s="48" t="s">
        <v>1486</v>
      </c>
      <c r="F13" s="47" t="s">
        <v>233</v>
      </c>
      <c r="G13" s="47" t="s">
        <v>236</v>
      </c>
      <c r="H13" s="47" t="s">
        <v>240</v>
      </c>
      <c r="I13" s="47" t="s">
        <v>243</v>
      </c>
      <c r="J13" s="49" t="s">
        <v>1487</v>
      </c>
      <c r="K13" s="62" t="s">
        <v>1488</v>
      </c>
      <c r="L13" s="51" t="s">
        <v>1489</v>
      </c>
      <c r="M13" s="60" t="s">
        <v>1490</v>
      </c>
      <c r="N13" s="52">
        <v>4</v>
      </c>
      <c r="O13" s="52">
        <v>6</v>
      </c>
      <c r="P13" s="52">
        <v>6</v>
      </c>
      <c r="Q13" s="52">
        <v>5</v>
      </c>
      <c r="R13" s="52">
        <v>7</v>
      </c>
      <c r="S13" s="50" t="s">
        <v>1437</v>
      </c>
      <c r="T13" s="58" t="s">
        <v>1491</v>
      </c>
    </row>
    <row r="14" spans="1:20">
      <c r="A14" s="51">
        <v>13</v>
      </c>
      <c r="B14" s="51" t="s">
        <v>1437</v>
      </c>
      <c r="C14" s="51" t="s">
        <v>246</v>
      </c>
      <c r="D14" s="55" t="s">
        <v>709</v>
      </c>
      <c r="E14" s="55" t="s">
        <v>1486</v>
      </c>
      <c r="F14" s="51" t="s">
        <v>248</v>
      </c>
      <c r="G14" s="51" t="s">
        <v>251</v>
      </c>
      <c r="H14" s="51" t="s">
        <v>255</v>
      </c>
      <c r="I14" s="51" t="s">
        <v>1492</v>
      </c>
      <c r="J14" s="49" t="s">
        <v>1493</v>
      </c>
      <c r="K14" s="62" t="s">
        <v>1488</v>
      </c>
      <c r="L14" s="47" t="s">
        <v>1494</v>
      </c>
      <c r="M14" s="51" t="s">
        <v>1495</v>
      </c>
      <c r="N14" s="52">
        <v>4</v>
      </c>
      <c r="O14" s="52">
        <v>6</v>
      </c>
      <c r="P14" s="52">
        <v>6</v>
      </c>
      <c r="Q14" s="52">
        <v>6</v>
      </c>
      <c r="R14" s="52">
        <v>8</v>
      </c>
      <c r="S14" s="62" t="s">
        <v>1496</v>
      </c>
      <c r="T14" s="58" t="s">
        <v>753</v>
      </c>
    </row>
    <row r="15" spans="1:20">
      <c r="A15" s="59">
        <v>14</v>
      </c>
      <c r="B15" s="60" t="s">
        <v>1443</v>
      </c>
      <c r="C15" s="60" t="s">
        <v>261</v>
      </c>
      <c r="D15" s="61" t="s">
        <v>709</v>
      </c>
      <c r="E15" s="61" t="s">
        <v>1486</v>
      </c>
      <c r="F15" s="60" t="s">
        <v>264</v>
      </c>
      <c r="G15" s="60" t="s">
        <v>1497</v>
      </c>
      <c r="H15" s="60" t="s">
        <v>271</v>
      </c>
      <c r="I15" s="60" t="s">
        <v>274</v>
      </c>
      <c r="J15" s="49" t="s">
        <v>1498</v>
      </c>
      <c r="K15" s="62" t="s">
        <v>1484</v>
      </c>
      <c r="L15" s="47" t="s">
        <v>1499</v>
      </c>
      <c r="M15" s="51" t="s">
        <v>1500</v>
      </c>
      <c r="N15" s="52">
        <v>4</v>
      </c>
      <c r="O15" s="52">
        <v>3</v>
      </c>
      <c r="P15" s="52">
        <v>4</v>
      </c>
      <c r="Q15" s="52">
        <v>2</v>
      </c>
      <c r="R15" s="52">
        <v>6</v>
      </c>
      <c r="S15" s="63" t="s">
        <v>1501</v>
      </c>
      <c r="T15" s="64" t="s">
        <v>1502</v>
      </c>
    </row>
    <row r="16" spans="1:20">
      <c r="A16" s="47">
        <v>15</v>
      </c>
      <c r="B16" s="47" t="s">
        <v>1431</v>
      </c>
      <c r="C16" s="47" t="s">
        <v>276</v>
      </c>
      <c r="D16" s="48" t="s">
        <v>1503</v>
      </c>
      <c r="E16" s="48" t="s">
        <v>1504</v>
      </c>
      <c r="F16" s="47" t="s">
        <v>279</v>
      </c>
      <c r="G16" s="47" t="s">
        <v>281</v>
      </c>
      <c r="H16" s="47" t="s">
        <v>285</v>
      </c>
      <c r="I16" s="47" t="s">
        <v>287</v>
      </c>
      <c r="J16" s="49" t="s">
        <v>1505</v>
      </c>
      <c r="K16" s="62" t="s">
        <v>1484</v>
      </c>
      <c r="L16" s="47" t="s">
        <v>1506</v>
      </c>
      <c r="M16" s="51" t="s">
        <v>1500</v>
      </c>
      <c r="N16" s="52">
        <v>4</v>
      </c>
      <c r="O16" s="52">
        <v>3</v>
      </c>
      <c r="P16" s="52">
        <v>4</v>
      </c>
      <c r="Q16" s="52">
        <v>2</v>
      </c>
      <c r="R16" s="58">
        <v>6</v>
      </c>
      <c r="S16" s="51"/>
      <c r="T16" s="52"/>
    </row>
    <row r="17" spans="1:20">
      <c r="A17" s="51">
        <v>16</v>
      </c>
      <c r="B17" s="51" t="s">
        <v>1437</v>
      </c>
      <c r="C17" s="51" t="s">
        <v>290</v>
      </c>
      <c r="D17" s="55" t="s">
        <v>1503</v>
      </c>
      <c r="E17" s="55" t="s">
        <v>1504</v>
      </c>
      <c r="F17" s="51" t="s">
        <v>292</v>
      </c>
      <c r="G17" s="51" t="s">
        <v>294</v>
      </c>
      <c r="H17" s="51" t="s">
        <v>296</v>
      </c>
      <c r="I17" s="51" t="s">
        <v>299</v>
      </c>
      <c r="J17" s="49" t="s">
        <v>1507</v>
      </c>
      <c r="K17" s="62" t="s">
        <v>1484</v>
      </c>
      <c r="L17" s="47" t="s">
        <v>1508</v>
      </c>
      <c r="M17" s="51" t="s">
        <v>1500</v>
      </c>
      <c r="N17" s="52">
        <v>4</v>
      </c>
      <c r="O17" s="52">
        <v>4</v>
      </c>
      <c r="P17" s="52">
        <v>4</v>
      </c>
      <c r="Q17" s="52">
        <v>2</v>
      </c>
      <c r="R17" s="58">
        <v>6</v>
      </c>
      <c r="S17" s="59"/>
      <c r="T17" s="52"/>
    </row>
    <row r="18" spans="1:20">
      <c r="A18" s="59">
        <v>17</v>
      </c>
      <c r="B18" s="60" t="s">
        <v>1443</v>
      </c>
      <c r="C18" s="60" t="s">
        <v>301</v>
      </c>
      <c r="D18" s="61" t="s">
        <v>1503</v>
      </c>
      <c r="E18" s="61" t="s">
        <v>1504</v>
      </c>
      <c r="F18" s="60" t="s">
        <v>303</v>
      </c>
      <c r="G18" s="60" t="s">
        <v>305</v>
      </c>
      <c r="H18" s="60" t="s">
        <v>307</v>
      </c>
      <c r="I18" s="60" t="s">
        <v>309</v>
      </c>
      <c r="J18" s="49" t="s">
        <v>1509</v>
      </c>
      <c r="K18" s="62" t="s">
        <v>1484</v>
      </c>
      <c r="L18" s="60" t="s">
        <v>1510</v>
      </c>
      <c r="M18" s="60" t="s">
        <v>1454</v>
      </c>
      <c r="N18" s="52">
        <v>4</v>
      </c>
      <c r="O18" s="52">
        <v>4</v>
      </c>
      <c r="P18" s="52">
        <v>4</v>
      </c>
      <c r="Q18" s="52">
        <v>5</v>
      </c>
      <c r="R18" s="58">
        <v>8</v>
      </c>
      <c r="S18" s="47"/>
      <c r="T18" s="52"/>
    </row>
    <row r="19" spans="1:20">
      <c r="A19" s="47">
        <v>18</v>
      </c>
      <c r="B19" s="47" t="s">
        <v>1431</v>
      </c>
      <c r="C19" s="47" t="s">
        <v>311</v>
      </c>
      <c r="D19" s="48" t="s">
        <v>11</v>
      </c>
      <c r="E19" s="48" t="s">
        <v>1511</v>
      </c>
      <c r="F19" s="47" t="s">
        <v>313</v>
      </c>
      <c r="G19" s="47" t="s">
        <v>315</v>
      </c>
      <c r="H19" s="47" t="s">
        <v>318</v>
      </c>
      <c r="I19" s="47" t="s">
        <v>320</v>
      </c>
      <c r="J19" s="49" t="s">
        <v>1512</v>
      </c>
      <c r="K19" s="62" t="s">
        <v>1513</v>
      </c>
      <c r="L19" s="60" t="s">
        <v>1514</v>
      </c>
      <c r="M19" s="60" t="s">
        <v>1515</v>
      </c>
      <c r="N19" s="52">
        <v>4</v>
      </c>
      <c r="O19" s="52">
        <v>4</v>
      </c>
      <c r="P19" s="52">
        <v>4</v>
      </c>
      <c r="Q19" s="52">
        <v>4</v>
      </c>
      <c r="R19" s="58">
        <v>5</v>
      </c>
      <c r="S19" s="51"/>
      <c r="T19" s="52"/>
    </row>
    <row r="20" spans="1:20">
      <c r="A20" s="51">
        <v>19</v>
      </c>
      <c r="B20" s="51" t="s">
        <v>1437</v>
      </c>
      <c r="C20" s="51" t="s">
        <v>322</v>
      </c>
      <c r="D20" s="55" t="s">
        <v>11</v>
      </c>
      <c r="E20" s="55" t="s">
        <v>1511</v>
      </c>
      <c r="F20" s="51" t="s">
        <v>324</v>
      </c>
      <c r="G20" s="51" t="s">
        <v>327</v>
      </c>
      <c r="H20" s="51" t="s">
        <v>329</v>
      </c>
      <c r="I20" s="51" t="s">
        <v>331</v>
      </c>
      <c r="J20" s="49" t="s">
        <v>1516</v>
      </c>
      <c r="K20" s="50" t="s">
        <v>1460</v>
      </c>
      <c r="L20" s="60" t="s">
        <v>1517</v>
      </c>
      <c r="M20" s="60" t="s">
        <v>1454</v>
      </c>
      <c r="N20" s="52">
        <v>3</v>
      </c>
      <c r="O20" s="52">
        <v>3</v>
      </c>
      <c r="P20" s="52">
        <v>3</v>
      </c>
      <c r="Q20" s="52">
        <v>5</v>
      </c>
      <c r="R20" s="58">
        <v>8</v>
      </c>
      <c r="S20" s="59"/>
      <c r="T20" s="52"/>
    </row>
    <row r="21" spans="1:20">
      <c r="A21" s="59">
        <v>20</v>
      </c>
      <c r="B21" s="60" t="s">
        <v>1443</v>
      </c>
      <c r="C21" s="60" t="s">
        <v>333</v>
      </c>
      <c r="D21" s="61" t="s">
        <v>11</v>
      </c>
      <c r="E21" s="61" t="s">
        <v>1511</v>
      </c>
      <c r="F21" s="60" t="s">
        <v>336</v>
      </c>
      <c r="G21" s="60" t="s">
        <v>338</v>
      </c>
      <c r="H21" s="60" t="s">
        <v>340</v>
      </c>
      <c r="I21" s="60" t="s">
        <v>342</v>
      </c>
      <c r="J21" s="49" t="s">
        <v>1518</v>
      </c>
      <c r="K21" s="50" t="s">
        <v>1460</v>
      </c>
      <c r="L21" s="47" t="s">
        <v>1499</v>
      </c>
      <c r="M21" s="47" t="s">
        <v>1439</v>
      </c>
      <c r="N21" s="52">
        <v>3</v>
      </c>
      <c r="O21" s="52">
        <v>3</v>
      </c>
      <c r="P21" s="52">
        <v>3</v>
      </c>
      <c r="Q21" s="52">
        <v>3</v>
      </c>
      <c r="R21" s="58">
        <v>6</v>
      </c>
      <c r="S21" s="47"/>
      <c r="T21" s="52"/>
    </row>
    <row r="22" spans="1:20">
      <c r="A22" s="47">
        <v>21</v>
      </c>
      <c r="B22" s="47" t="s">
        <v>1431</v>
      </c>
      <c r="C22" s="47" t="s">
        <v>345</v>
      </c>
      <c r="D22" s="48" t="s">
        <v>14</v>
      </c>
      <c r="E22" s="48" t="s">
        <v>1519</v>
      </c>
      <c r="F22" s="47" t="s">
        <v>349</v>
      </c>
      <c r="G22" s="47" t="s">
        <v>351</v>
      </c>
      <c r="H22" s="47" t="s">
        <v>353</v>
      </c>
      <c r="I22" s="47" t="s">
        <v>355</v>
      </c>
      <c r="J22" s="49" t="s">
        <v>1520</v>
      </c>
      <c r="K22" s="50" t="s">
        <v>1460</v>
      </c>
      <c r="L22" s="60" t="s">
        <v>1521</v>
      </c>
      <c r="M22" s="60" t="s">
        <v>1522</v>
      </c>
      <c r="N22" s="52">
        <v>3</v>
      </c>
      <c r="O22" s="52">
        <v>4</v>
      </c>
      <c r="P22" s="52">
        <v>4</v>
      </c>
      <c r="Q22" s="52">
        <v>5</v>
      </c>
      <c r="R22" s="58">
        <v>7</v>
      </c>
      <c r="S22" s="51"/>
      <c r="T22" s="52"/>
    </row>
    <row r="23" spans="1:20">
      <c r="A23" s="51">
        <v>22</v>
      </c>
      <c r="B23" s="51" t="s">
        <v>1437</v>
      </c>
      <c r="C23" s="51" t="s">
        <v>357</v>
      </c>
      <c r="D23" s="55" t="s">
        <v>14</v>
      </c>
      <c r="E23" s="55" t="s">
        <v>1519</v>
      </c>
      <c r="F23" s="51" t="s">
        <v>242</v>
      </c>
      <c r="G23" s="51" t="s">
        <v>361</v>
      </c>
      <c r="H23" s="51" t="s">
        <v>365</v>
      </c>
      <c r="I23" s="51" t="s">
        <v>367</v>
      </c>
      <c r="J23" s="49" t="s">
        <v>1523</v>
      </c>
      <c r="K23" s="62" t="s">
        <v>1522</v>
      </c>
      <c r="L23" s="60" t="s">
        <v>1524</v>
      </c>
      <c r="M23" s="60" t="s">
        <v>1488</v>
      </c>
      <c r="N23" s="52">
        <v>5</v>
      </c>
      <c r="O23" s="52">
        <v>6</v>
      </c>
      <c r="P23" s="52">
        <v>6</v>
      </c>
      <c r="Q23" s="52">
        <v>4</v>
      </c>
      <c r="R23" s="58">
        <v>7</v>
      </c>
      <c r="S23" s="59"/>
      <c r="T23" s="52"/>
    </row>
    <row r="24" spans="1:20">
      <c r="A24" s="59">
        <v>23</v>
      </c>
      <c r="B24" s="60" t="s">
        <v>1443</v>
      </c>
      <c r="C24" s="60" t="s">
        <v>369</v>
      </c>
      <c r="D24" s="61" t="s">
        <v>14</v>
      </c>
      <c r="E24" s="61" t="s">
        <v>1519</v>
      </c>
      <c r="F24" s="60" t="s">
        <v>372</v>
      </c>
      <c r="G24" s="60" t="s">
        <v>374</v>
      </c>
      <c r="H24" s="60" t="s">
        <v>376</v>
      </c>
      <c r="I24" s="60" t="s">
        <v>378</v>
      </c>
      <c r="J24" s="49" t="s">
        <v>1525</v>
      </c>
      <c r="K24" s="62" t="s">
        <v>1522</v>
      </c>
      <c r="L24" s="51" t="s">
        <v>1526</v>
      </c>
      <c r="M24" s="60" t="s">
        <v>1527</v>
      </c>
      <c r="N24" s="52">
        <v>5</v>
      </c>
      <c r="O24" s="52">
        <v>5</v>
      </c>
      <c r="P24" s="52">
        <v>5</v>
      </c>
      <c r="Q24" s="52">
        <v>4</v>
      </c>
      <c r="R24" s="58">
        <v>7</v>
      </c>
      <c r="S24" s="47"/>
      <c r="T24" s="52"/>
    </row>
    <row r="25" spans="1:20">
      <c r="A25" s="47">
        <v>24</v>
      </c>
      <c r="B25" s="47" t="s">
        <v>1431</v>
      </c>
      <c r="C25" s="47" t="s">
        <v>380</v>
      </c>
      <c r="D25" s="48" t="s">
        <v>1528</v>
      </c>
      <c r="E25" s="48" t="s">
        <v>1529</v>
      </c>
      <c r="F25" s="47" t="s">
        <v>383</v>
      </c>
      <c r="G25" s="47" t="s">
        <v>386</v>
      </c>
      <c r="H25" s="47" t="s">
        <v>388</v>
      </c>
      <c r="I25" s="47" t="s">
        <v>391</v>
      </c>
      <c r="J25" s="49" t="s">
        <v>1530</v>
      </c>
      <c r="K25" s="62" t="s">
        <v>1522</v>
      </c>
      <c r="L25" s="60" t="s">
        <v>1510</v>
      </c>
      <c r="M25" s="60" t="s">
        <v>1531</v>
      </c>
      <c r="N25" s="52">
        <v>5</v>
      </c>
      <c r="O25" s="52">
        <v>4</v>
      </c>
      <c r="P25" s="52">
        <v>5</v>
      </c>
      <c r="Q25" s="52">
        <v>5</v>
      </c>
      <c r="R25" s="58">
        <v>9</v>
      </c>
      <c r="S25" s="51"/>
      <c r="T25" s="52"/>
    </row>
    <row r="26" spans="1:20">
      <c r="A26" s="51">
        <v>25</v>
      </c>
      <c r="B26" s="51" t="s">
        <v>1437</v>
      </c>
      <c r="C26" s="51" t="s">
        <v>393</v>
      </c>
      <c r="D26" s="55" t="s">
        <v>1528</v>
      </c>
      <c r="E26" s="55" t="s">
        <v>1529</v>
      </c>
      <c r="F26" s="51" t="s">
        <v>397</v>
      </c>
      <c r="G26" s="51" t="s">
        <v>399</v>
      </c>
      <c r="H26" s="51" t="s">
        <v>402</v>
      </c>
      <c r="I26" s="51" t="s">
        <v>405</v>
      </c>
      <c r="J26" s="49" t="s">
        <v>1532</v>
      </c>
      <c r="K26" s="65" t="s">
        <v>1522</v>
      </c>
      <c r="L26" s="66" t="s">
        <v>1514</v>
      </c>
      <c r="M26" s="66" t="s">
        <v>1454</v>
      </c>
      <c r="N26" s="67">
        <v>5</v>
      </c>
      <c r="O26" s="67">
        <v>4</v>
      </c>
      <c r="P26" s="67">
        <v>5</v>
      </c>
      <c r="Q26" s="67">
        <v>5</v>
      </c>
      <c r="R26" s="64">
        <v>8</v>
      </c>
      <c r="S26" s="59"/>
      <c r="T26" s="52"/>
    </row>
    <row r="27" spans="1:20">
      <c r="A27" s="59">
        <v>26</v>
      </c>
      <c r="B27" s="60" t="s">
        <v>1443</v>
      </c>
      <c r="C27" s="60" t="s">
        <v>407</v>
      </c>
      <c r="D27" s="61" t="s">
        <v>1528</v>
      </c>
      <c r="E27" s="61" t="s">
        <v>1529</v>
      </c>
      <c r="F27" s="60" t="s">
        <v>410</v>
      </c>
      <c r="G27" s="60" t="s">
        <v>412</v>
      </c>
      <c r="H27" s="60" t="s">
        <v>415</v>
      </c>
      <c r="I27" s="60" t="s">
        <v>417</v>
      </c>
      <c r="J27" s="49" t="s">
        <v>1533</v>
      </c>
      <c r="K27" s="59"/>
      <c r="L27" s="59"/>
      <c r="M27" s="59"/>
      <c r="N27" s="59"/>
      <c r="O27" s="59"/>
      <c r="P27" s="47"/>
      <c r="Q27" s="47"/>
      <c r="R27" s="47"/>
      <c r="S27" s="47"/>
      <c r="T27" s="52"/>
    </row>
    <row r="28" spans="1:20">
      <c r="A28" s="47">
        <v>27</v>
      </c>
      <c r="B28" s="47" t="s">
        <v>1431</v>
      </c>
      <c r="C28" s="47" t="s">
        <v>419</v>
      </c>
      <c r="D28" s="48" t="s">
        <v>145</v>
      </c>
      <c r="E28" s="48" t="s">
        <v>1534</v>
      </c>
      <c r="F28" s="47" t="s">
        <v>421</v>
      </c>
      <c r="G28" s="47" t="s">
        <v>424</v>
      </c>
      <c r="H28" s="47" t="s">
        <v>426</v>
      </c>
      <c r="I28" s="47" t="s">
        <v>428</v>
      </c>
      <c r="J28" s="49" t="s">
        <v>1535</v>
      </c>
      <c r="K28" s="47"/>
      <c r="L28" s="47"/>
      <c r="M28" s="47"/>
      <c r="N28" s="47"/>
      <c r="O28" s="47"/>
      <c r="P28" s="51"/>
      <c r="Q28" s="51"/>
      <c r="R28" s="51"/>
      <c r="S28" s="51"/>
      <c r="T28" s="52"/>
    </row>
    <row r="29" spans="1:20">
      <c r="A29" s="51">
        <v>28</v>
      </c>
      <c r="B29" s="51" t="s">
        <v>1437</v>
      </c>
      <c r="C29" s="51" t="s">
        <v>432</v>
      </c>
      <c r="D29" s="55" t="s">
        <v>145</v>
      </c>
      <c r="E29" s="55" t="s">
        <v>1534</v>
      </c>
      <c r="F29" s="51" t="s">
        <v>435</v>
      </c>
      <c r="G29" s="51" t="s">
        <v>437</v>
      </c>
      <c r="H29" s="51" t="s">
        <v>439</v>
      </c>
      <c r="I29" s="51" t="s">
        <v>442</v>
      </c>
      <c r="J29" s="49" t="s">
        <v>1536</v>
      </c>
      <c r="K29" s="47"/>
      <c r="L29" s="47"/>
      <c r="M29" s="47"/>
      <c r="N29" s="47"/>
      <c r="O29" s="47"/>
      <c r="P29" s="59"/>
      <c r="Q29" s="59"/>
      <c r="R29" s="59"/>
      <c r="S29" s="59"/>
      <c r="T29" s="52"/>
    </row>
    <row r="30" spans="1:20">
      <c r="A30" s="59">
        <v>29</v>
      </c>
      <c r="B30" s="60" t="s">
        <v>1443</v>
      </c>
      <c r="C30" s="60" t="s">
        <v>445</v>
      </c>
      <c r="D30" s="61" t="s">
        <v>145</v>
      </c>
      <c r="E30" s="61" t="s">
        <v>1534</v>
      </c>
      <c r="F30" s="60" t="s">
        <v>448</v>
      </c>
      <c r="G30" s="60" t="s">
        <v>450</v>
      </c>
      <c r="H30" s="60" t="s">
        <v>453</v>
      </c>
      <c r="I30" s="60" t="s">
        <v>456</v>
      </c>
      <c r="J30" s="49" t="s">
        <v>1537</v>
      </c>
      <c r="K30" s="47"/>
      <c r="L30" s="47"/>
      <c r="M30" s="47"/>
      <c r="N30" s="47"/>
      <c r="O30" s="47"/>
      <c r="P30" s="47"/>
      <c r="Q30" s="47"/>
      <c r="R30" s="47"/>
      <c r="S30" s="47"/>
      <c r="T30" s="52"/>
    </row>
    <row r="31" spans="1:20">
      <c r="A31" s="47">
        <v>30</v>
      </c>
      <c r="B31" s="47" t="s">
        <v>1431</v>
      </c>
      <c r="C31" s="47" t="s">
        <v>459</v>
      </c>
      <c r="D31" s="48" t="s">
        <v>200</v>
      </c>
      <c r="E31" s="48" t="s">
        <v>1538</v>
      </c>
      <c r="F31" s="47" t="s">
        <v>462</v>
      </c>
      <c r="G31" s="47" t="s">
        <v>464</v>
      </c>
      <c r="H31" s="47" t="s">
        <v>468</v>
      </c>
      <c r="I31" s="47" t="s">
        <v>470</v>
      </c>
      <c r="J31" s="49" t="s">
        <v>1539</v>
      </c>
      <c r="K31" s="47"/>
      <c r="L31" s="47"/>
      <c r="M31" s="47"/>
      <c r="N31" s="47"/>
      <c r="O31" s="47"/>
      <c r="P31" s="51"/>
      <c r="Q31" s="51"/>
      <c r="R31" s="51"/>
      <c r="S31" s="51"/>
      <c r="T31" s="51"/>
    </row>
    <row r="32" spans="1:20">
      <c r="A32" s="51">
        <v>31</v>
      </c>
      <c r="B32" s="51" t="s">
        <v>1437</v>
      </c>
      <c r="C32" s="51" t="s">
        <v>472</v>
      </c>
      <c r="D32" s="55" t="s">
        <v>200</v>
      </c>
      <c r="E32" s="55" t="s">
        <v>1538</v>
      </c>
      <c r="F32" s="51" t="s">
        <v>475</v>
      </c>
      <c r="G32" s="51" t="s">
        <v>477</v>
      </c>
      <c r="H32" s="51" t="s">
        <v>480</v>
      </c>
      <c r="I32" s="51" t="s">
        <v>483</v>
      </c>
      <c r="J32" s="49" t="s">
        <v>1540</v>
      </c>
      <c r="K32" s="47"/>
      <c r="L32" s="47"/>
      <c r="M32" s="47"/>
      <c r="N32" s="47"/>
      <c r="O32" s="47"/>
      <c r="P32" s="59"/>
      <c r="Q32" s="59"/>
      <c r="R32" s="59"/>
      <c r="S32" s="59"/>
      <c r="T32" s="59"/>
    </row>
    <row r="33" spans="1:20">
      <c r="A33" s="59">
        <v>32</v>
      </c>
      <c r="B33" s="60" t="s">
        <v>1443</v>
      </c>
      <c r="C33" s="60" t="s">
        <v>486</v>
      </c>
      <c r="D33" s="61" t="s">
        <v>200</v>
      </c>
      <c r="E33" s="61" t="s">
        <v>1538</v>
      </c>
      <c r="F33" s="60" t="s">
        <v>489</v>
      </c>
      <c r="G33" s="60" t="s">
        <v>491</v>
      </c>
      <c r="H33" s="60" t="s">
        <v>493</v>
      </c>
      <c r="I33" s="60" t="s">
        <v>495</v>
      </c>
      <c r="J33" s="49" t="s">
        <v>1541</v>
      </c>
      <c r="K33" s="47"/>
      <c r="L33" s="47"/>
      <c r="M33" s="47"/>
      <c r="N33" s="47"/>
      <c r="O33" s="47"/>
      <c r="P33" s="47"/>
      <c r="Q33" s="47"/>
      <c r="R33" s="47"/>
      <c r="S33" s="47"/>
      <c r="T33" s="47"/>
    </row>
    <row r="34" spans="1:20">
      <c r="A34" s="47">
        <v>33</v>
      </c>
      <c r="B34" s="47" t="s">
        <v>1431</v>
      </c>
      <c r="C34" s="47" t="s">
        <v>497</v>
      </c>
      <c r="D34" s="48" t="s">
        <v>473</v>
      </c>
      <c r="E34" s="48" t="s">
        <v>1432</v>
      </c>
      <c r="F34" s="47" t="s">
        <v>500</v>
      </c>
      <c r="G34" s="47" t="s">
        <v>502</v>
      </c>
      <c r="H34" s="47" t="s">
        <v>506</v>
      </c>
      <c r="I34" s="47" t="s">
        <v>508</v>
      </c>
      <c r="J34" s="49" t="s">
        <v>1542</v>
      </c>
      <c r="K34" s="47"/>
      <c r="L34" s="47"/>
      <c r="M34" s="47"/>
      <c r="N34" s="47"/>
      <c r="O34" s="47"/>
      <c r="P34" s="51"/>
      <c r="Q34" s="51"/>
      <c r="R34" s="51"/>
      <c r="S34" s="51"/>
      <c r="T34" s="51"/>
    </row>
    <row r="35" spans="1:20">
      <c r="A35" s="51">
        <v>34</v>
      </c>
      <c r="B35" s="51" t="s">
        <v>1437</v>
      </c>
      <c r="C35" s="51" t="s">
        <v>510</v>
      </c>
      <c r="D35" s="55" t="s">
        <v>473</v>
      </c>
      <c r="E35" s="55" t="s">
        <v>1432</v>
      </c>
      <c r="F35" s="51" t="s">
        <v>513</v>
      </c>
      <c r="G35" s="51" t="s">
        <v>515</v>
      </c>
      <c r="H35" s="51" t="s">
        <v>517</v>
      </c>
      <c r="I35" s="51" t="s">
        <v>520</v>
      </c>
      <c r="J35" s="49" t="s">
        <v>1543</v>
      </c>
      <c r="K35" s="47"/>
      <c r="L35" s="47"/>
      <c r="M35" s="47"/>
      <c r="N35" s="47"/>
      <c r="O35" s="47"/>
      <c r="P35" s="59"/>
      <c r="Q35" s="59"/>
      <c r="R35" s="59"/>
      <c r="S35" s="59"/>
      <c r="T35" s="59"/>
    </row>
    <row r="36" spans="1:20">
      <c r="A36" s="59">
        <v>35</v>
      </c>
      <c r="B36" s="60" t="s">
        <v>1443</v>
      </c>
      <c r="C36" s="60" t="s">
        <v>522</v>
      </c>
      <c r="D36" s="61" t="s">
        <v>473</v>
      </c>
      <c r="E36" s="61" t="s">
        <v>1432</v>
      </c>
      <c r="F36" s="60" t="s">
        <v>525</v>
      </c>
      <c r="G36" s="60" t="s">
        <v>527</v>
      </c>
      <c r="H36" s="60" t="s">
        <v>529</v>
      </c>
      <c r="I36" s="60" t="s">
        <v>531</v>
      </c>
      <c r="J36" s="49" t="s">
        <v>1544</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1545</v>
      </c>
      <c r="K37" s="47"/>
      <c r="L37" s="47"/>
      <c r="M37" s="47"/>
      <c r="N37" s="47"/>
      <c r="O37" s="47"/>
      <c r="P37" s="47"/>
      <c r="Q37" s="47"/>
      <c r="R37" s="47"/>
      <c r="S37" s="47"/>
      <c r="T37" s="47"/>
    </row>
    <row r="38" spans="1:20">
      <c r="A38" s="47">
        <v>21</v>
      </c>
      <c r="B38" s="47" t="s">
        <v>1443</v>
      </c>
      <c r="C38" s="47" t="s">
        <v>553</v>
      </c>
      <c r="D38" s="61" t="s">
        <v>11</v>
      </c>
      <c r="E38" s="61" t="s">
        <v>1511</v>
      </c>
      <c r="F38" s="68" t="s">
        <v>556</v>
      </c>
      <c r="G38" s="68" t="s">
        <v>559</v>
      </c>
      <c r="H38" s="68" t="s">
        <v>564</v>
      </c>
      <c r="I38" s="47" t="s">
        <v>570</v>
      </c>
      <c r="J38" s="49" t="s">
        <v>1546</v>
      </c>
      <c r="K38" s="69" t="s">
        <v>1547</v>
      </c>
      <c r="L38" s="47"/>
      <c r="M38" s="47"/>
      <c r="N38" s="47"/>
      <c r="O38" s="47"/>
      <c r="P38" s="47"/>
      <c r="Q38" s="47"/>
      <c r="R38" s="47"/>
      <c r="S38" s="47"/>
      <c r="T38" s="47"/>
    </row>
    <row r="39" spans="1:20">
      <c r="A39" s="47">
        <v>24</v>
      </c>
      <c r="B39" s="47" t="s">
        <v>1431</v>
      </c>
      <c r="C39" s="47" t="s">
        <v>573</v>
      </c>
      <c r="D39" s="48" t="s">
        <v>1528</v>
      </c>
      <c r="E39" s="48" t="s">
        <v>1529</v>
      </c>
      <c r="F39" s="68" t="s">
        <v>577</v>
      </c>
      <c r="G39" s="68" t="s">
        <v>582</v>
      </c>
      <c r="H39" s="68" t="s">
        <v>589</v>
      </c>
      <c r="I39" s="47" t="s">
        <v>598</v>
      </c>
      <c r="J39" s="49" t="s">
        <v>1548</v>
      </c>
      <c r="K39" s="47" t="s">
        <v>1549</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1550</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1551</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1552</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1553</v>
      </c>
      <c r="K43" s="52"/>
      <c r="L43" s="52"/>
      <c r="M43" s="52"/>
      <c r="N43" s="52"/>
      <c r="O43" s="52"/>
      <c r="P43" s="47"/>
      <c r="Q43" s="47"/>
      <c r="R43" s="47"/>
      <c r="S43" s="47"/>
      <c r="T43" s="47"/>
    </row>
    <row r="44" spans="1:20">
      <c r="A44" s="47">
        <v>6</v>
      </c>
      <c r="B44" s="47" t="s">
        <v>1431</v>
      </c>
      <c r="C44" s="47" t="s">
        <v>670</v>
      </c>
      <c r="D44" s="48" t="s">
        <v>182</v>
      </c>
      <c r="E44" s="48" t="s">
        <v>1462</v>
      </c>
      <c r="F44" s="47" t="s">
        <v>672</v>
      </c>
      <c r="G44" s="47" t="s">
        <v>674</v>
      </c>
      <c r="H44" s="47" t="s">
        <v>677</v>
      </c>
      <c r="I44" s="47"/>
      <c r="J44" s="49" t="s">
        <v>1554</v>
      </c>
      <c r="K44" s="47" t="s">
        <v>1555</v>
      </c>
      <c r="L44" s="52"/>
      <c r="M44" s="52"/>
      <c r="N44" s="52"/>
      <c r="O44" s="52"/>
      <c r="P44" s="47"/>
      <c r="Q44" s="47"/>
      <c r="R44" s="47"/>
      <c r="S44" s="47"/>
      <c r="T44" s="47"/>
    </row>
    <row r="45" spans="1:20">
      <c r="A45" s="47">
        <v>6</v>
      </c>
      <c r="B45" s="47" t="s">
        <v>1431</v>
      </c>
      <c r="C45" s="47" t="s">
        <v>681</v>
      </c>
      <c r="D45" s="48" t="s">
        <v>182</v>
      </c>
      <c r="E45" s="48" t="s">
        <v>1462</v>
      </c>
      <c r="F45" s="47" t="s">
        <v>683</v>
      </c>
      <c r="G45" s="47" t="s">
        <v>686</v>
      </c>
      <c r="H45" s="47" t="s">
        <v>688</v>
      </c>
      <c r="I45" s="47"/>
      <c r="J45" s="49" t="s">
        <v>1556</v>
      </c>
      <c r="K45" s="47" t="s">
        <v>1555</v>
      </c>
      <c r="L45" s="52"/>
      <c r="M45" s="52"/>
      <c r="N45" s="52"/>
      <c r="O45" s="52"/>
      <c r="P45" s="47"/>
      <c r="Q45" s="47"/>
      <c r="R45" s="47"/>
      <c r="S45" s="47"/>
      <c r="T45" s="47"/>
    </row>
    <row r="46" spans="1:20">
      <c r="A46" s="47">
        <v>24</v>
      </c>
      <c r="B46" s="47" t="s">
        <v>1431</v>
      </c>
      <c r="C46" s="47" t="s">
        <v>737</v>
      </c>
      <c r="D46" s="48" t="s">
        <v>1528</v>
      </c>
      <c r="E46" s="48" t="s">
        <v>1529</v>
      </c>
      <c r="F46" s="47"/>
      <c r="G46" s="47"/>
      <c r="H46" s="47"/>
      <c r="I46" s="47" t="s">
        <v>737</v>
      </c>
      <c r="J46" s="49" t="s">
        <v>15</v>
      </c>
      <c r="K46" s="47" t="s">
        <v>1549</v>
      </c>
      <c r="L46" s="52"/>
      <c r="M46" s="52"/>
      <c r="N46" s="52"/>
      <c r="O46" s="52"/>
      <c r="P46" s="47"/>
      <c r="Q46" s="47"/>
      <c r="R46" s="47"/>
      <c r="S46" s="47"/>
      <c r="T46" s="47"/>
    </row>
    <row r="47" spans="1:20">
      <c r="A47" s="47"/>
      <c r="B47" s="47"/>
      <c r="C47" s="47"/>
      <c r="D47" s="47"/>
      <c r="E47" s="48"/>
      <c r="F47" s="47"/>
      <c r="G47" s="47"/>
      <c r="H47" s="47"/>
      <c r="I47" s="47"/>
      <c r="J47" s="70" t="s">
        <v>1557</v>
      </c>
      <c r="K47" s="71"/>
      <c r="L47" s="71"/>
      <c r="M47" s="71"/>
      <c r="N47" s="71"/>
      <c r="O47" s="71"/>
      <c r="P47" s="47"/>
      <c r="Q47" s="47"/>
      <c r="R47" s="47"/>
      <c r="S47" s="47"/>
      <c r="T47" s="47"/>
    </row>
    <row r="48" spans="1:20">
      <c r="A48" s="47"/>
      <c r="B48" s="47"/>
      <c r="C48" s="47"/>
      <c r="D48" s="47"/>
      <c r="E48" s="48"/>
      <c r="F48" s="47"/>
      <c r="G48" s="47"/>
      <c r="H48" s="47" t="s">
        <v>1558</v>
      </c>
      <c r="I48" s="47"/>
      <c r="J48" s="70"/>
      <c r="K48" s="71"/>
      <c r="L48" s="71"/>
      <c r="M48" s="71"/>
      <c r="N48" s="71"/>
      <c r="O48" s="71"/>
      <c r="P48" s="47"/>
      <c r="Q48" s="47"/>
      <c r="R48" s="47"/>
      <c r="S48" s="47"/>
      <c r="T48" s="47"/>
    </row>
    <row r="49" spans="1:20">
      <c r="A49" s="52"/>
      <c r="B49" s="72"/>
      <c r="C49" s="52"/>
      <c r="D49" s="47"/>
      <c r="E49" s="48"/>
      <c r="F49" s="64"/>
      <c r="G49" s="73" t="s">
        <v>1559</v>
      </c>
      <c r="H49" s="74" t="s">
        <v>1560</v>
      </c>
      <c r="I49" s="75" t="s">
        <v>1561</v>
      </c>
      <c r="J49" s="59"/>
      <c r="K49" s="71"/>
      <c r="L49" s="71"/>
      <c r="M49" s="71"/>
      <c r="N49" s="71"/>
      <c r="O49" s="71"/>
      <c r="P49" s="52"/>
      <c r="Q49" s="52"/>
      <c r="R49" s="52"/>
      <c r="S49" s="52"/>
      <c r="T49" s="52"/>
    </row>
    <row r="50" spans="1:20">
      <c r="A50" s="52"/>
      <c r="B50" s="72"/>
      <c r="C50" s="47"/>
      <c r="D50" s="47"/>
      <c r="E50" s="47"/>
      <c r="F50" s="76" t="s">
        <v>1562</v>
      </c>
      <c r="G50" s="77" t="s">
        <v>1563</v>
      </c>
      <c r="H50" s="77" t="s">
        <v>1563</v>
      </c>
      <c r="I50" s="78" t="s">
        <v>1564</v>
      </c>
      <c r="J50" s="71"/>
      <c r="K50" s="71"/>
      <c r="L50" s="71"/>
      <c r="M50" s="71"/>
      <c r="N50" s="71"/>
      <c r="O50" s="71"/>
      <c r="P50" s="52"/>
      <c r="Q50" s="52"/>
      <c r="R50" s="52"/>
      <c r="S50" s="52"/>
      <c r="T50" s="52"/>
    </row>
    <row r="51" spans="1:20">
      <c r="A51" s="52"/>
      <c r="B51" s="72"/>
      <c r="C51" s="52"/>
      <c r="D51" t="s">
        <v>1565</v>
      </c>
      <c r="E51" s="47"/>
      <c r="F51" s="79" t="s">
        <v>1566</v>
      </c>
      <c r="G51" s="77">
        <v>-1</v>
      </c>
      <c r="H51" s="78">
        <v>0</v>
      </c>
      <c r="I51" s="80" t="s">
        <v>1564</v>
      </c>
      <c r="J51" s="71"/>
      <c r="K51" s="71"/>
      <c r="L51" s="71"/>
      <c r="M51" s="71"/>
      <c r="N51" s="71"/>
      <c r="O51" s="71"/>
      <c r="P51" s="52"/>
      <c r="Q51" s="52"/>
      <c r="R51" s="52"/>
      <c r="S51" s="52"/>
      <c r="T51" s="52"/>
    </row>
    <row r="52" spans="1:20">
      <c r="A52" s="47"/>
      <c r="B52" s="47"/>
      <c r="C52" s="47"/>
      <c r="D52" s="48"/>
      <c r="E52" s="48"/>
      <c r="F52" s="81" t="s">
        <v>1567</v>
      </c>
      <c r="G52" s="78">
        <v>-1</v>
      </c>
      <c r="H52" s="80" t="s">
        <v>1563</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1568</v>
      </c>
      <c r="E54" s="52"/>
      <c r="F54" s="52"/>
      <c r="G54" s="68" t="s">
        <v>1569</v>
      </c>
      <c r="H54" s="52"/>
      <c r="I54" s="52"/>
      <c r="J54" s="52"/>
      <c r="K54" s="71"/>
      <c r="L54" s="71"/>
      <c r="M54" s="71"/>
      <c r="N54" s="71"/>
      <c r="O54" s="71"/>
      <c r="P54" s="52"/>
      <c r="Q54" s="52"/>
      <c r="R54" s="52"/>
      <c r="S54" s="52"/>
      <c r="T54" s="52"/>
    </row>
    <row r="55" spans="1:20">
      <c r="A55" s="52"/>
      <c r="B55" s="72"/>
      <c r="C55" s="68" t="s">
        <v>1570</v>
      </c>
      <c r="D55" s="84" t="s">
        <v>9</v>
      </c>
      <c r="E55" s="85" t="s">
        <v>1571</v>
      </c>
      <c r="F55" s="52"/>
      <c r="G55" s="52"/>
      <c r="H55" s="52"/>
      <c r="I55" s="71"/>
      <c r="J55" s="71"/>
      <c r="K55" s="71"/>
      <c r="L55" s="71"/>
      <c r="M55" s="71"/>
      <c r="N55" s="71"/>
      <c r="O55" s="71"/>
      <c r="P55" s="52"/>
      <c r="Q55" s="52"/>
      <c r="R55" s="52"/>
      <c r="S55" s="52"/>
      <c r="T55" s="52"/>
    </row>
    <row r="56" spans="1:20">
      <c r="A56" s="52"/>
      <c r="B56" s="72"/>
      <c r="C56" s="68" t="s">
        <v>1572</v>
      </c>
      <c r="D56" s="84" t="s">
        <v>9</v>
      </c>
      <c r="E56" s="85" t="s">
        <v>1573</v>
      </c>
      <c r="F56" s="52"/>
      <c r="G56" s="52"/>
      <c r="H56" s="52"/>
      <c r="I56" s="71"/>
      <c r="J56" s="71"/>
      <c r="K56" s="71"/>
      <c r="L56" s="71"/>
      <c r="M56" s="71"/>
      <c r="N56" s="71"/>
      <c r="O56" s="71"/>
      <c r="P56" s="71"/>
      <c r="Q56" s="52"/>
      <c r="R56" s="52"/>
      <c r="S56" s="52"/>
      <c r="T56" s="52"/>
    </row>
    <row r="57" spans="1:20">
      <c r="A57" s="52"/>
      <c r="B57" s="72"/>
      <c r="C57" s="68" t="s">
        <v>1574</v>
      </c>
      <c r="D57" s="84" t="s">
        <v>9</v>
      </c>
      <c r="E57" s="85" t="s">
        <v>1575</v>
      </c>
      <c r="F57" s="52"/>
      <c r="G57" s="52"/>
      <c r="H57" s="52"/>
      <c r="I57" s="71"/>
      <c r="J57" s="71"/>
      <c r="K57" s="71"/>
      <c r="L57" s="71"/>
      <c r="M57" s="71"/>
      <c r="N57" s="71"/>
      <c r="O57" s="71"/>
      <c r="P57" s="71"/>
      <c r="Q57" s="52"/>
      <c r="R57" s="52"/>
      <c r="S57" s="52"/>
      <c r="T57" s="52"/>
    </row>
    <row r="58" spans="1:20">
      <c r="A58" s="52"/>
      <c r="B58" s="72"/>
      <c r="C58" s="68" t="s">
        <v>1576</v>
      </c>
      <c r="D58" s="84" t="s">
        <v>10</v>
      </c>
      <c r="E58" s="85" t="s">
        <v>1577</v>
      </c>
      <c r="F58" s="52"/>
      <c r="G58" s="52"/>
      <c r="H58" s="52"/>
      <c r="I58" s="71"/>
      <c r="J58" s="71"/>
      <c r="K58" s="71"/>
      <c r="L58" s="71"/>
      <c r="M58" s="71"/>
      <c r="N58" s="71"/>
      <c r="O58" s="71"/>
      <c r="P58" s="71"/>
      <c r="Q58" s="52"/>
      <c r="R58" s="52"/>
      <c r="S58" s="52"/>
      <c r="T58" s="52"/>
    </row>
    <row r="59" spans="1:20">
      <c r="A59" s="52"/>
      <c r="B59" s="72"/>
      <c r="C59" s="68" t="s">
        <v>1578</v>
      </c>
      <c r="D59" s="84" t="s">
        <v>10</v>
      </c>
      <c r="E59" s="85" t="s">
        <v>1579</v>
      </c>
      <c r="F59" s="52"/>
      <c r="G59" s="52"/>
      <c r="H59" s="52"/>
      <c r="I59" s="71"/>
      <c r="J59" s="71"/>
      <c r="K59" s="71"/>
      <c r="L59" s="71"/>
      <c r="M59" s="71"/>
      <c r="N59" s="71"/>
      <c r="O59" s="71"/>
      <c r="P59" s="71"/>
      <c r="Q59" s="52"/>
      <c r="R59" s="52"/>
      <c r="S59" s="52"/>
      <c r="T59" s="52"/>
    </row>
    <row r="60" spans="1:20">
      <c r="A60" s="52"/>
      <c r="B60" s="72"/>
      <c r="C60" s="68" t="s">
        <v>1580</v>
      </c>
      <c r="D60" s="84" t="s">
        <v>11</v>
      </c>
      <c r="E60" s="85" t="s">
        <v>1581</v>
      </c>
      <c r="F60" s="52"/>
      <c r="G60" s="52"/>
      <c r="H60" s="52"/>
      <c r="I60" s="71"/>
      <c r="J60" s="71"/>
      <c r="K60" s="71"/>
      <c r="L60" s="71"/>
      <c r="M60" s="71"/>
      <c r="N60" s="71"/>
      <c r="O60" s="71"/>
      <c r="P60" s="71"/>
      <c r="Q60" s="52"/>
      <c r="R60" s="52"/>
      <c r="S60" s="52"/>
      <c r="T60" s="52"/>
    </row>
    <row r="61" spans="1:20">
      <c r="A61" s="52"/>
      <c r="B61" s="72"/>
      <c r="C61" s="68" t="s">
        <v>1582</v>
      </c>
      <c r="D61" s="84" t="s">
        <v>12</v>
      </c>
      <c r="E61" s="85" t="s">
        <v>1583</v>
      </c>
      <c r="F61" s="52"/>
      <c r="G61" s="52"/>
      <c r="H61" s="52"/>
      <c r="I61" s="71"/>
      <c r="J61" s="71"/>
      <c r="K61" s="71"/>
      <c r="L61" s="71"/>
      <c r="M61" s="71"/>
      <c r="N61" s="71"/>
      <c r="O61" s="71"/>
      <c r="P61" s="71"/>
      <c r="Q61" s="52"/>
      <c r="R61" s="52"/>
      <c r="S61" s="52"/>
      <c r="T61" s="52"/>
    </row>
    <row r="62" spans="1:20">
      <c r="A62" s="52"/>
      <c r="B62" s="72"/>
      <c r="C62" s="68" t="s">
        <v>1584</v>
      </c>
      <c r="D62" s="84" t="s">
        <v>12</v>
      </c>
      <c r="E62" s="85" t="s">
        <v>1585</v>
      </c>
      <c r="F62" s="52"/>
      <c r="G62" s="52"/>
      <c r="H62" s="52"/>
      <c r="I62" s="71"/>
      <c r="J62" s="71"/>
      <c r="K62" s="71"/>
      <c r="L62" s="71"/>
      <c r="M62" s="71"/>
      <c r="N62" s="71"/>
      <c r="O62" s="71"/>
      <c r="P62" s="71"/>
      <c r="Q62" s="52"/>
      <c r="R62" s="52"/>
      <c r="S62" s="52"/>
      <c r="T62" s="52"/>
    </row>
    <row r="63" spans="1:20">
      <c r="A63" s="52"/>
      <c r="B63" s="72"/>
      <c r="C63" s="68" t="s">
        <v>1586</v>
      </c>
      <c r="D63" s="84" t="s">
        <v>13</v>
      </c>
      <c r="E63" s="85" t="s">
        <v>1587</v>
      </c>
      <c r="F63" s="52"/>
      <c r="G63" s="52"/>
      <c r="H63" s="52"/>
      <c r="I63" s="71"/>
      <c r="J63" s="71"/>
      <c r="K63" s="71"/>
      <c r="L63" s="71"/>
      <c r="M63" s="71"/>
      <c r="N63" s="71"/>
      <c r="O63" s="71"/>
      <c r="P63" s="71"/>
      <c r="Q63" s="52"/>
      <c r="R63" s="52"/>
      <c r="S63" s="52"/>
      <c r="T63" s="52"/>
    </row>
    <row r="64" spans="1:20">
      <c r="A64" s="52"/>
      <c r="B64" s="72"/>
      <c r="C64" s="68" t="s">
        <v>1588</v>
      </c>
      <c r="D64" s="84" t="s">
        <v>1589</v>
      </c>
      <c r="E64" s="85" t="s">
        <v>1590</v>
      </c>
      <c r="F64" s="52"/>
      <c r="G64" s="52"/>
      <c r="H64" s="52"/>
      <c r="I64" s="71"/>
      <c r="J64" s="71"/>
      <c r="K64" s="52"/>
      <c r="L64" s="52"/>
      <c r="M64" s="52"/>
      <c r="N64" s="52"/>
      <c r="O64" s="52"/>
      <c r="P64" s="71"/>
      <c r="Q64" s="52"/>
      <c r="R64" s="52"/>
      <c r="S64" s="52"/>
      <c r="T64" s="52"/>
    </row>
    <row r="65" spans="1:20">
      <c r="A65" s="52"/>
      <c r="B65" s="72"/>
      <c r="C65" s="68" t="s">
        <v>1591</v>
      </c>
      <c r="D65" s="84" t="s">
        <v>14</v>
      </c>
      <c r="E65" s="85" t="s">
        <v>1592</v>
      </c>
      <c r="F65" s="52"/>
      <c r="G65" s="52"/>
      <c r="H65" s="52"/>
      <c r="I65" s="71"/>
      <c r="J65" s="52"/>
      <c r="K65" s="52"/>
      <c r="L65" s="52"/>
      <c r="M65" s="52"/>
      <c r="N65" s="52"/>
      <c r="O65" s="52"/>
      <c r="P65" s="71"/>
      <c r="Q65" s="52"/>
      <c r="R65" s="52"/>
      <c r="S65" s="52"/>
      <c r="T65" s="52"/>
    </row>
    <row r="66" spans="1:20">
      <c r="A66" s="52"/>
      <c r="B66" s="72"/>
      <c r="C66" s="68" t="s">
        <v>1593</v>
      </c>
      <c r="D66" s="84" t="s">
        <v>15</v>
      </c>
      <c r="E66" s="85" t="s">
        <v>1594</v>
      </c>
      <c r="F66" s="52"/>
      <c r="G66" s="52"/>
      <c r="H66" s="52"/>
      <c r="I66" s="71"/>
      <c r="J66" s="71"/>
      <c r="K66" s="52"/>
      <c r="L66" s="52"/>
      <c r="M66" s="52"/>
      <c r="N66" s="52"/>
      <c r="O66" s="52"/>
      <c r="P66" s="71"/>
      <c r="Q66" s="52"/>
      <c r="R66" s="52"/>
      <c r="S66" s="52"/>
      <c r="T66" s="52"/>
    </row>
    <row r="67" spans="1:20">
      <c r="A67" s="52"/>
      <c r="B67" s="72"/>
      <c r="C67" s="68" t="s">
        <v>1595</v>
      </c>
      <c r="D67" s="84" t="s">
        <v>764</v>
      </c>
      <c r="E67" s="85" t="s">
        <v>1596</v>
      </c>
      <c r="F67" s="52"/>
      <c r="G67" s="52"/>
      <c r="H67" s="52"/>
      <c r="I67" s="71"/>
      <c r="J67" s="71"/>
      <c r="K67" s="52"/>
      <c r="L67" s="52"/>
      <c r="M67" s="52"/>
      <c r="N67" s="52"/>
      <c r="O67" s="52"/>
      <c r="P67" s="71"/>
      <c r="Q67" s="52"/>
      <c r="R67" s="52"/>
      <c r="S67" s="52"/>
      <c r="T67" s="52"/>
    </row>
    <row r="68" spans="1:20">
      <c r="A68" s="52"/>
      <c r="B68" s="72"/>
      <c r="C68" s="68" t="s">
        <v>1597</v>
      </c>
      <c r="D68" s="84" t="s">
        <v>1598</v>
      </c>
      <c r="E68" s="85" t="s">
        <v>1599</v>
      </c>
      <c r="F68" s="52"/>
      <c r="G68" s="52"/>
      <c r="H68" s="52"/>
      <c r="I68" s="71"/>
      <c r="J68" s="71"/>
      <c r="K68" s="52"/>
      <c r="L68" s="52"/>
      <c r="M68" s="52"/>
      <c r="N68" s="52"/>
      <c r="O68" s="52"/>
      <c r="P68" s="71"/>
      <c r="Q68" s="52"/>
      <c r="R68" s="52"/>
      <c r="S68" s="52"/>
      <c r="T68" s="52"/>
    </row>
    <row r="69" spans="1:20">
      <c r="A69" s="52"/>
      <c r="B69" s="72"/>
      <c r="C69" s="68" t="s">
        <v>1600</v>
      </c>
      <c r="D69" s="84" t="s">
        <v>1528</v>
      </c>
      <c r="E69" s="85" t="s">
        <v>1601</v>
      </c>
      <c r="F69" s="52"/>
      <c r="G69" s="52"/>
      <c r="H69" s="52"/>
      <c r="I69" s="71"/>
      <c r="J69" s="71"/>
      <c r="K69" s="52"/>
      <c r="L69" s="52"/>
      <c r="M69" s="52"/>
      <c r="N69" s="52"/>
      <c r="O69" s="52"/>
      <c r="P69" s="71"/>
      <c r="Q69" s="52"/>
      <c r="R69" s="52"/>
      <c r="S69" s="52"/>
      <c r="T69" s="52"/>
    </row>
    <row r="70" spans="1:20">
      <c r="A70" s="52"/>
      <c r="B70" s="72"/>
      <c r="C70" s="68" t="s">
        <v>1602</v>
      </c>
      <c r="D70" s="84" t="s">
        <v>1431</v>
      </c>
      <c r="E70" s="85" t="s">
        <v>1603</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1604</v>
      </c>
      <c r="B72" s="72"/>
      <c r="C72" s="52"/>
      <c r="D72" s="47"/>
      <c r="E72" s="47"/>
      <c r="F72" s="52"/>
      <c r="G72" s="52"/>
      <c r="H72" s="52"/>
      <c r="I72" s="52"/>
      <c r="J72" s="52"/>
      <c r="K72" s="52"/>
      <c r="L72" s="52"/>
      <c r="M72" s="52"/>
      <c r="N72" s="52"/>
      <c r="O72" s="52"/>
      <c r="P72" s="52"/>
      <c r="Q72" s="52"/>
      <c r="R72" s="52"/>
      <c r="S72" s="52"/>
      <c r="T72" s="52"/>
    </row>
    <row r="73" spans="1:20">
      <c r="A73" s="85" t="s">
        <v>1605</v>
      </c>
      <c r="B73" s="72"/>
      <c r="C73" s="52"/>
      <c r="D73" s="47"/>
      <c r="E73" s="47"/>
      <c r="F73" s="52"/>
      <c r="G73" s="52"/>
      <c r="H73" s="52"/>
      <c r="I73" s="52"/>
      <c r="J73" s="52"/>
      <c r="K73" s="52"/>
      <c r="L73" s="52"/>
      <c r="M73" s="52"/>
      <c r="N73" s="52"/>
      <c r="O73" s="52"/>
      <c r="P73" s="52"/>
      <c r="Q73" s="52"/>
      <c r="R73" s="52"/>
      <c r="S73" s="52"/>
      <c r="T73" s="52"/>
    </row>
    <row r="74" spans="1:20">
      <c r="A74" s="85" t="s">
        <v>1606</v>
      </c>
      <c r="B74" s="72"/>
      <c r="C74" s="52"/>
      <c r="D74" s="47"/>
      <c r="E74" s="47"/>
      <c r="F74" s="52"/>
      <c r="G74" s="52"/>
      <c r="H74" s="52"/>
      <c r="I74" s="52"/>
      <c r="J74" s="52"/>
      <c r="K74" s="52"/>
      <c r="L74" s="52"/>
      <c r="M74" s="52"/>
      <c r="N74" s="52"/>
      <c r="O74" s="52"/>
      <c r="P74" s="52"/>
      <c r="Q74" s="52"/>
      <c r="R74" s="52"/>
      <c r="S74" s="52"/>
      <c r="T74" s="52"/>
    </row>
    <row r="75" spans="1:20">
      <c r="A75" s="85" t="s">
        <v>1607</v>
      </c>
      <c r="B75" s="72"/>
      <c r="C75" s="52"/>
      <c r="D75" s="47"/>
      <c r="E75" s="47"/>
      <c r="F75" s="52"/>
      <c r="G75" s="52"/>
      <c r="H75" s="52"/>
      <c r="I75" s="52"/>
      <c r="J75" s="52"/>
      <c r="K75" s="52"/>
      <c r="L75" s="52"/>
      <c r="M75" s="52"/>
      <c r="N75" s="52"/>
      <c r="O75" s="52"/>
      <c r="P75" s="52"/>
      <c r="Q75" s="52"/>
      <c r="R75" s="52"/>
      <c r="S75" s="52"/>
      <c r="T75" s="52"/>
    </row>
    <row r="76" spans="1:20">
      <c r="A76" s="85" t="s">
        <v>1608</v>
      </c>
      <c r="B76" s="72"/>
      <c r="C76" s="52"/>
      <c r="D76" s="47"/>
      <c r="E76" s="47"/>
      <c r="F76" s="52"/>
      <c r="G76" s="52"/>
      <c r="H76" s="52"/>
      <c r="I76" s="52"/>
      <c r="J76" s="52"/>
      <c r="K76" s="52"/>
      <c r="L76" s="52"/>
      <c r="M76" s="52"/>
      <c r="N76" s="52"/>
      <c r="O76" s="52"/>
      <c r="P76" s="52"/>
      <c r="Q76" s="52"/>
      <c r="R76" s="52"/>
      <c r="S76" s="52"/>
      <c r="T76" s="52"/>
    </row>
    <row r="77" spans="1:20">
      <c r="A77" s="85" t="s">
        <v>1609</v>
      </c>
      <c r="B77" s="72"/>
      <c r="C77" s="52"/>
      <c r="D77" s="47"/>
      <c r="E77" s="47"/>
      <c r="F77" s="52"/>
      <c r="G77" s="52"/>
      <c r="H77" s="52"/>
      <c r="I77" s="52"/>
      <c r="J77" s="52"/>
      <c r="K77" s="52"/>
      <c r="L77" s="52"/>
      <c r="M77" s="52"/>
      <c r="N77" s="52"/>
      <c r="O77" s="52"/>
      <c r="P77" s="52"/>
      <c r="Q77" s="52"/>
      <c r="R77" s="52"/>
      <c r="S77" s="52"/>
      <c r="T77" s="52"/>
    </row>
    <row r="78" spans="1:20">
      <c r="A78" s="85" t="s">
        <v>1610</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1611</v>
      </c>
      <c r="B80" s="72"/>
      <c r="C80" s="52"/>
      <c r="D80" s="47"/>
      <c r="E80" s="47"/>
      <c r="F80" s="52"/>
      <c r="G80" s="52"/>
      <c r="H80" s="52"/>
      <c r="I80" s="52"/>
      <c r="J80" s="52"/>
      <c r="K80" s="52"/>
      <c r="L80" s="52"/>
      <c r="M80" s="52"/>
      <c r="N80" s="52"/>
      <c r="O80" s="52"/>
      <c r="P80" s="52"/>
      <c r="Q80" s="52"/>
      <c r="R80" s="52"/>
      <c r="S80" s="52"/>
      <c r="T80" s="52"/>
    </row>
    <row r="81" spans="1:20">
      <c r="A81" s="85" t="s">
        <v>1612</v>
      </c>
      <c r="B81" s="72"/>
      <c r="C81" s="52"/>
      <c r="D81" s="47"/>
      <c r="E81" s="47"/>
      <c r="F81" s="52"/>
      <c r="G81" s="52"/>
      <c r="H81" s="52"/>
      <c r="I81" s="52"/>
      <c r="J81" s="52"/>
      <c r="K81" s="52"/>
      <c r="L81" s="52"/>
      <c r="M81" s="52"/>
      <c r="N81" s="52"/>
      <c r="O81" s="52"/>
      <c r="P81" s="52"/>
      <c r="Q81" s="52"/>
      <c r="R81" s="52"/>
      <c r="S81" s="52"/>
      <c r="T81" s="52"/>
    </row>
    <row r="82" spans="1:20">
      <c r="A82" s="85" t="s">
        <v>1613</v>
      </c>
      <c r="B82" s="72"/>
      <c r="C82" s="52"/>
      <c r="D82" s="47"/>
      <c r="E82" s="47"/>
      <c r="F82" s="52"/>
      <c r="G82" s="52"/>
      <c r="H82" s="52"/>
      <c r="I82" s="52"/>
      <c r="J82" s="52"/>
      <c r="K82" s="52"/>
      <c r="L82" s="52"/>
      <c r="M82" s="52"/>
      <c r="N82" s="52"/>
      <c r="O82" s="52"/>
      <c r="P82" s="52"/>
      <c r="Q82" s="52"/>
      <c r="R82" s="52"/>
      <c r="S82" s="52"/>
      <c r="T82" s="52"/>
    </row>
    <row r="83" spans="1:20">
      <c r="A83" s="85" t="s">
        <v>1614</v>
      </c>
      <c r="B83" s="72"/>
      <c r="C83" s="52"/>
      <c r="D83" s="47"/>
      <c r="E83" s="47"/>
      <c r="F83" s="52"/>
      <c r="G83" s="52"/>
      <c r="H83" s="52"/>
      <c r="I83" s="52"/>
      <c r="J83" s="52"/>
      <c r="K83" s="52"/>
      <c r="L83" s="52"/>
      <c r="M83" s="52"/>
      <c r="N83" s="52"/>
      <c r="O83" s="52"/>
      <c r="P83" s="52"/>
      <c r="Q83" s="52"/>
      <c r="R83" s="52"/>
      <c r="S83" s="52"/>
      <c r="T83" s="52"/>
    </row>
    <row r="84" spans="1:20">
      <c r="A84" s="85" t="s">
        <v>1615</v>
      </c>
      <c r="B84" s="72"/>
      <c r="C84" s="52"/>
      <c r="D84" s="47"/>
      <c r="E84" s="47"/>
      <c r="F84" s="52"/>
      <c r="G84" s="52"/>
      <c r="H84" s="52"/>
      <c r="I84" s="52"/>
      <c r="J84" s="52"/>
      <c r="K84" s="52"/>
      <c r="L84" s="52"/>
      <c r="M84" s="52"/>
      <c r="N84" s="52"/>
      <c r="O84" s="52"/>
      <c r="P84" s="52"/>
      <c r="Q84" s="52"/>
      <c r="R84" s="52"/>
      <c r="S84" s="52"/>
      <c r="T84" s="52"/>
    </row>
    <row r="85" spans="1:20">
      <c r="A85" s="85" t="s">
        <v>1616</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1617</v>
      </c>
      <c r="B87" s="72"/>
      <c r="C87" s="52"/>
      <c r="D87" s="47"/>
      <c r="E87" s="47"/>
      <c r="F87" s="52"/>
      <c r="G87" s="52"/>
      <c r="H87" s="52"/>
      <c r="I87" s="52"/>
      <c r="J87" s="52"/>
      <c r="K87" s="47"/>
      <c r="L87" s="47"/>
      <c r="M87" s="47"/>
      <c r="N87" s="52"/>
      <c r="O87" s="52"/>
      <c r="P87" s="52"/>
      <c r="Q87" s="52"/>
      <c r="R87" s="52"/>
      <c r="S87" s="52"/>
      <c r="T87" s="52"/>
    </row>
    <row r="88" spans="1:20">
      <c r="A88" s="85" t="s">
        <v>1618</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1619</v>
      </c>
      <c r="B90" s="72"/>
      <c r="C90" s="52"/>
      <c r="D90" s="47"/>
      <c r="E90" s="47"/>
      <c r="F90" s="52"/>
      <c r="G90" s="52"/>
      <c r="H90" s="52"/>
      <c r="I90" s="52"/>
      <c r="J90" s="52"/>
      <c r="K90" s="52"/>
      <c r="L90" s="52"/>
      <c r="M90" s="52"/>
      <c r="N90" s="52"/>
      <c r="O90" s="52"/>
      <c r="P90" s="52"/>
      <c r="Q90" s="52"/>
      <c r="R90" s="52"/>
      <c r="S90" s="52"/>
      <c r="T90" s="52"/>
    </row>
    <row r="91" spans="1:20">
      <c r="A91" s="85" t="s">
        <v>1620</v>
      </c>
      <c r="B91" s="72"/>
      <c r="C91" s="52"/>
      <c r="D91" s="47"/>
      <c r="E91" s="47"/>
      <c r="F91" s="52"/>
      <c r="G91" s="52"/>
      <c r="H91" s="52"/>
      <c r="I91" s="52"/>
      <c r="J91" s="52"/>
      <c r="K91" s="52"/>
      <c r="L91" s="52"/>
      <c r="M91" s="52"/>
      <c r="N91" s="52"/>
      <c r="O91" s="52"/>
      <c r="P91" s="52"/>
      <c r="Q91" s="52"/>
      <c r="R91" s="52"/>
      <c r="S91" s="52"/>
      <c r="T91" s="52"/>
    </row>
    <row r="92" spans="1:20">
      <c r="A92" s="85" t="s">
        <v>1621</v>
      </c>
      <c r="B92" s="72"/>
      <c r="C92" s="52"/>
      <c r="D92" s="47"/>
      <c r="E92" s="47"/>
      <c r="F92" s="52"/>
      <c r="G92" s="52"/>
      <c r="H92" s="52"/>
      <c r="I92" s="52"/>
      <c r="J92" s="52"/>
      <c r="K92" s="52"/>
      <c r="L92" s="52"/>
      <c r="M92" s="52"/>
      <c r="N92" s="52"/>
      <c r="O92" s="52"/>
      <c r="P92" s="52"/>
      <c r="Q92" s="52"/>
      <c r="R92" s="52"/>
      <c r="S92" s="52"/>
      <c r="T92" s="52"/>
    </row>
    <row r="93" spans="1:20">
      <c r="A93" s="85" t="s">
        <v>1622</v>
      </c>
      <c r="B93" s="72"/>
      <c r="C93" s="52"/>
      <c r="D93" s="47"/>
      <c r="E93" s="47"/>
      <c r="F93" s="52"/>
      <c r="G93" s="52"/>
      <c r="H93" s="52"/>
      <c r="I93" s="52"/>
      <c r="J93" s="52"/>
      <c r="K93" s="52"/>
      <c r="L93" s="52"/>
      <c r="M93" s="52"/>
      <c r="N93" s="52"/>
      <c r="O93" s="52"/>
      <c r="P93" s="52"/>
      <c r="Q93" s="52"/>
      <c r="R93" s="52"/>
      <c r="S93" s="52"/>
      <c r="T93" s="52"/>
    </row>
    <row r="94" spans="1:20">
      <c r="A94" s="85" t="s">
        <v>1623</v>
      </c>
      <c r="B94" s="72"/>
      <c r="C94" s="52"/>
      <c r="D94" s="47"/>
      <c r="E94" s="47"/>
      <c r="F94" s="52"/>
      <c r="G94" s="52"/>
      <c r="H94" s="52"/>
      <c r="I94" s="52"/>
      <c r="J94" s="52"/>
      <c r="K94" s="52"/>
      <c r="L94" s="52"/>
      <c r="M94" s="52"/>
      <c r="N94" s="52"/>
      <c r="O94" s="52"/>
      <c r="P94" s="52"/>
      <c r="Q94" s="52"/>
      <c r="R94" s="52"/>
      <c r="S94" s="52"/>
      <c r="T94" s="52"/>
    </row>
    <row r="95" spans="1:20">
      <c r="A95" s="85" t="s">
        <v>1624</v>
      </c>
      <c r="B95" s="72"/>
      <c r="C95" s="52"/>
      <c r="D95" s="47"/>
      <c r="E95" s="47"/>
      <c r="F95" s="52"/>
      <c r="G95" s="52"/>
      <c r="H95" s="52"/>
      <c r="I95" s="52"/>
      <c r="J95" s="52"/>
      <c r="K95" s="52"/>
      <c r="L95" s="52"/>
      <c r="M95" s="52"/>
      <c r="N95" s="52"/>
      <c r="O95" s="52"/>
      <c r="P95" s="52"/>
      <c r="Q95" s="52"/>
      <c r="R95" s="52"/>
      <c r="S95" s="52"/>
      <c r="T95" s="52"/>
    </row>
    <row r="96" spans="1:20">
      <c r="A96" s="85" t="s">
        <v>1625</v>
      </c>
      <c r="B96" s="72"/>
      <c r="C96" s="52"/>
      <c r="D96" s="47"/>
      <c r="E96" s="47"/>
      <c r="F96" s="52"/>
      <c r="G96" s="52"/>
      <c r="H96" s="52"/>
      <c r="I96" s="52"/>
      <c r="J96" s="52"/>
      <c r="K96" s="52"/>
      <c r="L96" s="52"/>
      <c r="M96" s="52"/>
      <c r="N96" s="52"/>
      <c r="O96" s="52"/>
      <c r="P96" s="52"/>
      <c r="Q96" s="52"/>
      <c r="R96" s="52"/>
      <c r="S96" s="52"/>
      <c r="T96" s="52"/>
    </row>
    <row r="97" spans="1:20">
      <c r="A97" s="85" t="s">
        <v>1626</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1627</v>
      </c>
      <c r="B99" s="72"/>
      <c r="C99" s="52"/>
      <c r="D99" s="85"/>
      <c r="E99" s="88"/>
      <c r="F99" s="88"/>
      <c r="G99" s="88"/>
      <c r="H99" s="88"/>
      <c r="I99" s="88"/>
      <c r="J99" s="51"/>
      <c r="K99" s="52"/>
      <c r="L99" s="52"/>
      <c r="M99" s="52"/>
      <c r="N99" s="52"/>
      <c r="O99" s="52"/>
      <c r="P99" s="52"/>
      <c r="Q99" s="52"/>
      <c r="R99" s="52"/>
      <c r="S99" s="52"/>
      <c r="T99" s="52"/>
    </row>
    <row r="100" spans="1:20">
      <c r="A100" s="85" t="s">
        <v>1628</v>
      </c>
      <c r="B100" s="72"/>
      <c r="C100" s="52"/>
      <c r="D100" s="85"/>
      <c r="E100" s="88"/>
      <c r="F100" s="88"/>
      <c r="G100" s="88"/>
      <c r="H100" s="88"/>
      <c r="I100" s="88"/>
      <c r="J100" s="59"/>
      <c r="K100" s="52"/>
      <c r="L100" s="52"/>
      <c r="M100" s="52"/>
      <c r="N100" s="52"/>
      <c r="O100" s="52"/>
      <c r="P100" s="52"/>
      <c r="Q100" s="52"/>
      <c r="R100" s="52"/>
      <c r="S100" s="52"/>
      <c r="T100" s="52"/>
    </row>
    <row r="101" spans="1:20">
      <c r="A101" s="85" t="s">
        <v>1629</v>
      </c>
      <c r="B101" s="72"/>
      <c r="C101" s="52"/>
      <c r="D101" s="85"/>
      <c r="E101" s="88"/>
      <c r="F101" s="88"/>
      <c r="G101" s="88"/>
      <c r="H101" s="88"/>
      <c r="I101" s="88"/>
      <c r="J101" s="52"/>
      <c r="K101" s="52"/>
      <c r="L101" s="52"/>
      <c r="M101" s="52"/>
      <c r="N101" s="52"/>
      <c r="O101" s="52"/>
      <c r="P101" s="52"/>
      <c r="Q101" s="52"/>
      <c r="R101" s="52"/>
      <c r="S101" s="52"/>
      <c r="T101" s="52"/>
    </row>
    <row r="102" spans="1:20">
      <c r="A102" s="85" t="s">
        <v>1630</v>
      </c>
      <c r="B102" s="72"/>
      <c r="C102" s="52"/>
      <c r="D102" s="85"/>
      <c r="E102" s="88"/>
      <c r="F102" s="88"/>
      <c r="G102" s="88"/>
      <c r="H102" s="88"/>
      <c r="I102" s="88"/>
      <c r="J102" s="52"/>
      <c r="K102" s="52"/>
      <c r="L102" s="52"/>
      <c r="M102" s="52"/>
      <c r="N102" s="52"/>
      <c r="O102" s="52"/>
      <c r="P102" s="52"/>
      <c r="Q102" s="52"/>
      <c r="R102" s="52"/>
      <c r="S102" s="52"/>
      <c r="T102" s="52"/>
    </row>
    <row r="103" spans="1:20">
      <c r="A103" s="85" t="s">
        <v>1631</v>
      </c>
      <c r="B103" s="72"/>
      <c r="C103" s="52"/>
      <c r="D103" s="85"/>
      <c r="E103" s="88"/>
      <c r="F103" s="88"/>
      <c r="G103" s="88"/>
      <c r="H103" s="88"/>
      <c r="I103" s="88"/>
      <c r="J103" s="52"/>
      <c r="K103" s="52"/>
      <c r="L103" s="52"/>
      <c r="M103" s="52"/>
      <c r="N103" s="52"/>
      <c r="O103" s="52"/>
      <c r="P103" s="52"/>
      <c r="Q103" s="52"/>
      <c r="R103" s="52"/>
      <c r="S103" s="52"/>
      <c r="T103" s="52"/>
    </row>
    <row r="104" spans="1:20">
      <c r="A104" s="85" t="s">
        <v>1632</v>
      </c>
      <c r="B104" s="72"/>
      <c r="C104" s="52"/>
      <c r="D104" s="85"/>
      <c r="E104" s="88"/>
      <c r="F104" s="88"/>
      <c r="G104" s="88"/>
      <c r="H104" s="88"/>
      <c r="I104" s="88"/>
      <c r="J104" s="52"/>
      <c r="K104" s="52"/>
      <c r="L104" s="52"/>
      <c r="M104" s="52"/>
      <c r="N104" s="52"/>
      <c r="O104" s="52"/>
      <c r="P104" s="52"/>
      <c r="Q104" s="52"/>
      <c r="R104" s="52"/>
      <c r="S104" s="52"/>
      <c r="T104" s="52"/>
    </row>
    <row r="105" spans="1:20">
      <c r="A105" s="85" t="s">
        <v>1633</v>
      </c>
      <c r="B105" s="72"/>
      <c r="C105" s="52"/>
      <c r="D105" s="85"/>
      <c r="E105" s="88"/>
      <c r="F105" s="88"/>
      <c r="G105" s="88"/>
      <c r="H105" s="88"/>
      <c r="I105" s="88"/>
      <c r="J105" s="52"/>
      <c r="K105" s="52"/>
      <c r="L105" s="52"/>
      <c r="M105" s="52"/>
      <c r="N105" s="52"/>
      <c r="O105" s="52"/>
      <c r="P105" s="52"/>
      <c r="Q105" s="52"/>
      <c r="R105" s="52"/>
      <c r="S105" s="52"/>
      <c r="T105" s="52"/>
    </row>
    <row r="106" spans="1:20">
      <c r="A106" s="85" t="s">
        <v>1634</v>
      </c>
      <c r="B106" s="72"/>
      <c r="C106" s="52"/>
      <c r="D106" s="85"/>
      <c r="E106" s="88"/>
      <c r="F106" s="88"/>
      <c r="G106" s="88"/>
      <c r="H106" s="88"/>
      <c r="I106" s="88"/>
      <c r="J106" s="52"/>
      <c r="K106" s="52"/>
      <c r="L106" s="52"/>
      <c r="M106" s="52"/>
      <c r="N106" s="52"/>
      <c r="O106" s="52"/>
      <c r="P106" s="52"/>
      <c r="Q106" s="52"/>
      <c r="R106" s="52"/>
      <c r="S106" s="52"/>
      <c r="T106" s="52"/>
    </row>
    <row r="107" spans="1:20">
      <c r="A107" s="85" t="s">
        <v>1635</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1636</v>
      </c>
      <c r="B109" s="72"/>
      <c r="C109" s="52"/>
      <c r="D109" s="47"/>
      <c r="E109" s="47"/>
      <c r="F109" s="52"/>
      <c r="G109" s="52"/>
      <c r="H109" s="52"/>
      <c r="I109" s="52"/>
      <c r="J109" s="52"/>
      <c r="K109" s="52"/>
      <c r="L109" s="52"/>
      <c r="M109" s="52"/>
      <c r="N109" s="52"/>
      <c r="O109" s="52"/>
      <c r="P109" s="52"/>
      <c r="Q109" s="52"/>
      <c r="R109" s="52"/>
      <c r="S109" s="52"/>
      <c r="T109" s="52"/>
    </row>
    <row r="110" spans="1:20">
      <c r="A110" s="85" t="s">
        <v>1637</v>
      </c>
      <c r="B110" s="72"/>
      <c r="C110" s="52"/>
      <c r="D110" s="47"/>
      <c r="E110" s="47"/>
      <c r="F110" s="52"/>
      <c r="G110" s="52"/>
      <c r="H110" s="52"/>
      <c r="I110" s="52"/>
      <c r="J110" s="52"/>
      <c r="K110" s="52"/>
      <c r="L110" s="52"/>
      <c r="M110" s="52"/>
      <c r="N110" s="52"/>
      <c r="O110" s="52"/>
      <c r="P110" s="52"/>
      <c r="Q110" s="52"/>
      <c r="R110" s="52"/>
      <c r="S110" s="52"/>
      <c r="T110" s="52"/>
    </row>
    <row r="111" spans="1:20">
      <c r="A111" s="85" t="s">
        <v>1638</v>
      </c>
      <c r="B111" s="72"/>
      <c r="C111" s="52"/>
      <c r="D111" s="47"/>
      <c r="E111" s="47"/>
      <c r="F111" s="52"/>
      <c r="G111" s="52"/>
      <c r="H111" s="52"/>
      <c r="I111" s="52"/>
      <c r="J111" s="52"/>
      <c r="K111" s="52"/>
      <c r="L111" s="52"/>
      <c r="M111" s="52"/>
      <c r="N111" s="52"/>
      <c r="O111" s="52"/>
      <c r="P111" s="52"/>
      <c r="Q111" s="52"/>
      <c r="R111" s="52"/>
      <c r="S111" s="52"/>
      <c r="T111" s="52"/>
    </row>
    <row r="112" spans="1:20">
      <c r="A112" s="85" t="s">
        <v>1639</v>
      </c>
      <c r="B112" s="72"/>
      <c r="C112" s="52"/>
      <c r="D112" s="47"/>
      <c r="E112" s="47"/>
      <c r="F112" s="52"/>
      <c r="G112" s="52"/>
      <c r="H112" s="52"/>
      <c r="I112" s="52"/>
      <c r="J112" s="52"/>
      <c r="K112" s="52"/>
      <c r="L112" s="52"/>
      <c r="M112" s="52"/>
      <c r="N112" s="52"/>
      <c r="O112" s="52"/>
      <c r="P112" s="52"/>
      <c r="Q112" s="52"/>
      <c r="R112" s="52"/>
      <c r="S112" s="52"/>
      <c r="T112" s="52"/>
    </row>
    <row r="113" spans="1:20">
      <c r="A113" s="85" t="s">
        <v>1640</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1641</v>
      </c>
      <c r="B115" s="72"/>
      <c r="C115" s="52"/>
      <c r="D115" s="47"/>
      <c r="E115" s="47"/>
      <c r="F115" s="52"/>
      <c r="G115" s="52"/>
      <c r="H115" s="52"/>
      <c r="I115" s="52"/>
      <c r="J115" s="52"/>
      <c r="K115" s="52"/>
      <c r="L115" s="52"/>
      <c r="M115" s="52"/>
      <c r="N115" s="52"/>
      <c r="O115" s="52"/>
      <c r="P115" s="52"/>
      <c r="Q115" s="52"/>
      <c r="R115" s="52"/>
      <c r="S115" s="52"/>
      <c r="T115" s="52"/>
    </row>
    <row r="116" spans="1:20">
      <c r="A116" s="85" t="s">
        <v>1642</v>
      </c>
      <c r="B116" s="72"/>
      <c r="C116" s="52"/>
      <c r="D116" s="47"/>
      <c r="E116" s="47"/>
      <c r="F116" s="52"/>
      <c r="G116" s="52"/>
      <c r="H116" s="52"/>
      <c r="I116" s="52"/>
      <c r="J116" s="52"/>
      <c r="K116" s="52"/>
      <c r="L116" s="52"/>
      <c r="M116" s="52"/>
      <c r="N116" s="52"/>
      <c r="O116" s="52"/>
      <c r="P116" s="52"/>
      <c r="Q116" s="52"/>
      <c r="R116" s="52"/>
      <c r="S116" s="52"/>
      <c r="T116" s="52"/>
    </row>
    <row r="117" spans="1:20">
      <c r="A117" s="85" t="s">
        <v>1643</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334"/>
  <sheetViews>
    <sheetView workbookViewId="0">
      <pane ySplit="1" topLeftCell="A166" activePane="bottomLeft" state="frozen"/>
      <selection pane="bottomLeft" activeCell="C184" sqref="C184"/>
    </sheetView>
  </sheetViews>
  <sheetFormatPr defaultRowHeight="15"/>
  <cols>
    <col min="2" max="2" width="15.140625" bestFit="1" customWidth="1"/>
    <col min="8" max="8" width="9.5703125" bestFit="1" customWidth="1"/>
    <col min="9" max="9" width="12.28515625" bestFit="1" customWidth="1"/>
    <col min="10" max="10" width="89.28515625" bestFit="1" customWidth="1"/>
    <col min="11" max="14" width="0" hidden="1" customWidth="1"/>
    <col min="16" max="16" width="12" bestFit="1" customWidth="1"/>
    <col min="18" max="18" width="11.42578125" bestFit="1" customWidth="1"/>
  </cols>
  <sheetData>
    <row r="1" spans="1:20">
      <c r="A1" t="s">
        <v>4156</v>
      </c>
      <c r="B1" t="s">
        <v>4143</v>
      </c>
      <c r="C1" s="89" t="s">
        <v>1644</v>
      </c>
      <c r="D1" s="90" t="s">
        <v>1645</v>
      </c>
      <c r="E1" s="90" t="s">
        <v>1646</v>
      </c>
      <c r="F1" s="91" t="s">
        <v>1647</v>
      </c>
      <c r="G1" s="91" t="s">
        <v>1648</v>
      </c>
      <c r="H1" s="92" t="s">
        <v>1649</v>
      </c>
      <c r="I1" s="93" t="s">
        <v>1650</v>
      </c>
      <c r="J1" s="91" t="s">
        <v>1651</v>
      </c>
      <c r="K1" s="91"/>
      <c r="L1" s="91"/>
      <c r="M1" s="94" t="s">
        <v>1652</v>
      </c>
      <c r="N1" s="91"/>
      <c r="O1" s="95" t="s">
        <v>1653</v>
      </c>
      <c r="P1" t="s">
        <v>4129</v>
      </c>
      <c r="Q1" s="251" t="s">
        <v>4115</v>
      </c>
      <c r="R1" s="251" t="s">
        <v>4142</v>
      </c>
      <c r="S1" s="251" t="s">
        <v>4179</v>
      </c>
      <c r="T1" s="251" t="s">
        <v>4182</v>
      </c>
    </row>
    <row r="2" spans="1:20">
      <c r="A2" t="str">
        <f>B2</f>
        <v>Hammer</v>
      </c>
      <c r="B2" t="str">
        <f>C2&amp;D2</f>
        <v>Hammer</v>
      </c>
      <c r="C2" s="97" t="s">
        <v>479</v>
      </c>
      <c r="D2" s="98"/>
      <c r="E2" s="99" t="s">
        <v>77</v>
      </c>
      <c r="F2" s="96">
        <v>50</v>
      </c>
      <c r="G2" s="96">
        <v>50</v>
      </c>
      <c r="H2" s="96">
        <v>9</v>
      </c>
      <c r="I2" s="96" t="s">
        <v>1654</v>
      </c>
      <c r="J2" s="19" t="s">
        <v>1657</v>
      </c>
      <c r="K2" s="19"/>
      <c r="L2" s="19"/>
      <c r="M2" s="25"/>
      <c r="N2" s="19"/>
      <c r="O2" s="5" t="s">
        <v>1658</v>
      </c>
      <c r="P2" t="s">
        <v>4</v>
      </c>
      <c r="Q2">
        <v>6</v>
      </c>
      <c r="R2" t="s">
        <v>4131</v>
      </c>
      <c r="S2" t="s">
        <v>4180</v>
      </c>
    </row>
    <row r="3" spans="1:20">
      <c r="A3" t="str">
        <f t="shared" ref="A3:A66" si="0">B3</f>
        <v>LongSword</v>
      </c>
      <c r="B3" t="str">
        <f t="shared" ref="B3:B66" si="1">C3&amp;D3</f>
        <v>LongSword</v>
      </c>
      <c r="C3" s="96" t="s">
        <v>1659</v>
      </c>
      <c r="D3" s="98" t="s">
        <v>108</v>
      </c>
      <c r="E3" s="99" t="s">
        <v>128</v>
      </c>
      <c r="F3" s="96">
        <v>50</v>
      </c>
      <c r="G3" s="96">
        <v>400</v>
      </c>
      <c r="H3" s="5">
        <v>18</v>
      </c>
      <c r="I3" s="5" t="s">
        <v>1660</v>
      </c>
      <c r="J3" s="43" t="s">
        <v>1661</v>
      </c>
      <c r="K3" s="19"/>
      <c r="L3" s="19"/>
      <c r="M3" s="25"/>
      <c r="N3" s="19"/>
      <c r="O3" s="5" t="s">
        <v>1662</v>
      </c>
      <c r="P3" t="s">
        <v>4</v>
      </c>
      <c r="Q3">
        <v>7</v>
      </c>
      <c r="R3" t="s">
        <v>4131</v>
      </c>
      <c r="S3" t="s">
        <v>4180</v>
      </c>
    </row>
    <row r="4" spans="1:20">
      <c r="A4" t="str">
        <f t="shared" si="0"/>
        <v>AxeAxe</v>
      </c>
      <c r="B4" t="str">
        <f t="shared" si="1"/>
        <v>AxeAxe</v>
      </c>
      <c r="C4" s="96" t="s">
        <v>505</v>
      </c>
      <c r="D4" s="98" t="s">
        <v>505</v>
      </c>
      <c r="E4" s="99" t="s">
        <v>35</v>
      </c>
      <c r="F4" s="96">
        <v>50</v>
      </c>
      <c r="G4" s="96">
        <v>1400</v>
      </c>
      <c r="H4" s="5">
        <v>27</v>
      </c>
      <c r="I4" s="5" t="s">
        <v>1663</v>
      </c>
      <c r="J4" s="43" t="s">
        <v>1664</v>
      </c>
      <c r="K4" s="19"/>
      <c r="L4" s="19"/>
      <c r="M4" s="25"/>
      <c r="N4" s="19"/>
      <c r="O4" s="5" t="s">
        <v>1665</v>
      </c>
      <c r="P4" t="s">
        <v>4</v>
      </c>
      <c r="Q4">
        <v>8</v>
      </c>
      <c r="R4" t="s">
        <v>4131</v>
      </c>
      <c r="S4" t="s">
        <v>4180</v>
      </c>
    </row>
    <row r="5" spans="1:20">
      <c r="A5" t="str">
        <f t="shared" si="0"/>
        <v>BattleSword</v>
      </c>
      <c r="B5" t="str">
        <f t="shared" si="1"/>
        <v>BattleSword</v>
      </c>
      <c r="C5" s="96" t="s">
        <v>1666</v>
      </c>
      <c r="D5" s="98" t="s">
        <v>108</v>
      </c>
      <c r="E5" s="99" t="s">
        <v>93</v>
      </c>
      <c r="F5" s="96">
        <v>50</v>
      </c>
      <c r="G5" s="96">
        <v>3200</v>
      </c>
      <c r="H5" s="5">
        <v>36</v>
      </c>
      <c r="I5" s="5" t="s">
        <v>1667</v>
      </c>
      <c r="J5" s="43" t="s">
        <v>1668</v>
      </c>
      <c r="K5" s="19"/>
      <c r="L5" s="19"/>
      <c r="M5" s="25"/>
      <c r="N5" s="19"/>
      <c r="O5" s="5" t="s">
        <v>1669</v>
      </c>
      <c r="P5" t="s">
        <v>4</v>
      </c>
      <c r="Q5">
        <v>9</v>
      </c>
      <c r="R5" t="s">
        <v>4131</v>
      </c>
      <c r="S5" t="s">
        <v>4180</v>
      </c>
    </row>
    <row r="6" spans="1:20">
      <c r="A6" t="str">
        <f t="shared" si="0"/>
        <v>KatanaSword</v>
      </c>
      <c r="B6" t="str">
        <f t="shared" si="1"/>
        <v>KatanaSword</v>
      </c>
      <c r="C6" s="96" t="s">
        <v>542</v>
      </c>
      <c r="D6" s="98" t="s">
        <v>108</v>
      </c>
      <c r="E6" s="99" t="s">
        <v>162</v>
      </c>
      <c r="F6" s="96">
        <v>50</v>
      </c>
      <c r="G6" s="96">
        <v>6800</v>
      </c>
      <c r="H6" s="5">
        <v>45</v>
      </c>
      <c r="I6" s="5" t="s">
        <v>1670</v>
      </c>
      <c r="J6" s="43" t="s">
        <v>1673</v>
      </c>
      <c r="K6" s="19"/>
      <c r="L6" s="19"/>
      <c r="M6" s="25"/>
      <c r="N6" s="19"/>
      <c r="O6" s="5" t="s">
        <v>1674</v>
      </c>
      <c r="P6" t="s">
        <v>4</v>
      </c>
      <c r="Q6">
        <v>10</v>
      </c>
      <c r="R6" t="s">
        <v>4131</v>
      </c>
      <c r="S6" t="s">
        <v>4180</v>
      </c>
    </row>
    <row r="7" spans="1:20">
      <c r="A7" t="str">
        <f t="shared" si="0"/>
        <v>GoldSword</v>
      </c>
      <c r="B7" t="str">
        <f t="shared" si="1"/>
        <v>GoldSword</v>
      </c>
      <c r="C7" s="96" t="s">
        <v>1675</v>
      </c>
      <c r="D7" s="98" t="s">
        <v>108</v>
      </c>
      <c r="E7" s="99" t="s">
        <v>523</v>
      </c>
      <c r="F7" s="96">
        <v>50</v>
      </c>
      <c r="G7" s="96">
        <v>11000</v>
      </c>
      <c r="H7" s="5">
        <v>63</v>
      </c>
      <c r="I7" s="5" t="s">
        <v>1676</v>
      </c>
      <c r="J7" s="43" t="s">
        <v>1677</v>
      </c>
      <c r="K7" s="19"/>
      <c r="L7" s="19"/>
      <c r="M7" s="25"/>
      <c r="N7" s="19"/>
      <c r="O7" s="5" t="s">
        <v>1678</v>
      </c>
      <c r="P7" t="s">
        <v>4</v>
      </c>
      <c r="Q7">
        <v>11</v>
      </c>
      <c r="R7" t="s">
        <v>4131</v>
      </c>
      <c r="S7" t="s">
        <v>4180</v>
      </c>
    </row>
    <row r="8" spans="1:20">
      <c r="A8" t="str">
        <f t="shared" si="0"/>
        <v>CoralSword</v>
      </c>
      <c r="B8" t="str">
        <f t="shared" si="1"/>
        <v>CoralSword</v>
      </c>
      <c r="C8" s="96" t="s">
        <v>1679</v>
      </c>
      <c r="D8" s="98" t="s">
        <v>108</v>
      </c>
      <c r="E8" s="99" t="s">
        <v>545</v>
      </c>
      <c r="F8" s="96">
        <v>40</v>
      </c>
      <c r="G8" s="96">
        <v>26000</v>
      </c>
      <c r="H8" s="5">
        <v>99</v>
      </c>
      <c r="I8" s="5" t="s">
        <v>1680</v>
      </c>
      <c r="J8" s="43" t="s">
        <v>1683</v>
      </c>
      <c r="K8" s="19"/>
      <c r="L8" s="19"/>
      <c r="M8" s="25"/>
      <c r="N8" s="19"/>
      <c r="O8" s="5" t="s">
        <v>1684</v>
      </c>
      <c r="P8" t="s">
        <v>4</v>
      </c>
      <c r="Q8">
        <v>13</v>
      </c>
      <c r="R8" t="s">
        <v>4131</v>
      </c>
      <c r="S8" t="s">
        <v>4180</v>
      </c>
    </row>
    <row r="9" spans="1:20">
      <c r="A9" t="str">
        <f t="shared" si="0"/>
        <v>OgreAxe</v>
      </c>
      <c r="B9" t="str">
        <f t="shared" si="1"/>
        <v>OgreAxe</v>
      </c>
      <c r="C9" s="96" t="s">
        <v>464</v>
      </c>
      <c r="D9" s="98" t="s">
        <v>505</v>
      </c>
      <c r="E9" s="99" t="s">
        <v>696</v>
      </c>
      <c r="F9" s="96">
        <v>40</v>
      </c>
      <c r="G9" s="96">
        <v>26000</v>
      </c>
      <c r="H9" s="5">
        <v>99</v>
      </c>
      <c r="I9" s="5" t="s">
        <v>1680</v>
      </c>
      <c r="J9" s="43" t="s">
        <v>1686</v>
      </c>
      <c r="K9" s="19"/>
      <c r="L9" s="19"/>
      <c r="M9" s="25"/>
      <c r="N9" s="19"/>
      <c r="O9" s="5" t="s">
        <v>1684</v>
      </c>
      <c r="P9" t="s">
        <v>4</v>
      </c>
      <c r="Q9">
        <v>13</v>
      </c>
      <c r="R9" t="s">
        <v>4131</v>
      </c>
      <c r="S9" t="s">
        <v>4180</v>
      </c>
    </row>
    <row r="10" spans="1:20">
      <c r="A10" t="str">
        <f t="shared" si="0"/>
        <v>DragonSword</v>
      </c>
      <c r="B10" t="str">
        <f t="shared" si="1"/>
        <v>DragonSword</v>
      </c>
      <c r="C10" s="96" t="s">
        <v>338</v>
      </c>
      <c r="D10" s="98" t="s">
        <v>108</v>
      </c>
      <c r="E10" s="99" t="s">
        <v>1005</v>
      </c>
      <c r="F10" s="96">
        <v>40</v>
      </c>
      <c r="G10" s="96">
        <v>36000</v>
      </c>
      <c r="H10" s="5">
        <v>117</v>
      </c>
      <c r="I10" s="5" t="s">
        <v>1687</v>
      </c>
      <c r="J10" s="43" t="s">
        <v>1689</v>
      </c>
      <c r="K10" s="19"/>
      <c r="L10" s="19"/>
      <c r="M10" s="25"/>
      <c r="N10" s="19"/>
      <c r="O10" s="5" t="s">
        <v>1690</v>
      </c>
      <c r="P10" t="s">
        <v>4</v>
      </c>
      <c r="Q10">
        <v>14</v>
      </c>
      <c r="R10" t="s">
        <v>4131</v>
      </c>
      <c r="S10" t="s">
        <v>4180</v>
      </c>
    </row>
    <row r="11" spans="1:20">
      <c r="A11" t="str">
        <f t="shared" si="0"/>
        <v>SunSword</v>
      </c>
      <c r="B11" t="str">
        <f t="shared" si="1"/>
        <v>SunSword</v>
      </c>
      <c r="C11" s="96" t="s">
        <v>809</v>
      </c>
      <c r="D11" s="98" t="s">
        <v>108</v>
      </c>
      <c r="E11" s="99" t="s">
        <v>1010</v>
      </c>
      <c r="F11" s="96">
        <v>40</v>
      </c>
      <c r="G11" s="96">
        <v>50000</v>
      </c>
      <c r="H11" s="5">
        <v>144</v>
      </c>
      <c r="I11" s="5" t="s">
        <v>1691</v>
      </c>
      <c r="J11" s="43" t="s">
        <v>1695</v>
      </c>
      <c r="K11" s="19"/>
      <c r="L11" s="19"/>
      <c r="M11" s="25"/>
      <c r="N11" s="19"/>
      <c r="O11" s="5" t="s">
        <v>1696</v>
      </c>
      <c r="P11" t="s">
        <v>4</v>
      </c>
      <c r="Q11">
        <v>15</v>
      </c>
      <c r="R11" t="s">
        <v>4131</v>
      </c>
      <c r="S11" t="s">
        <v>4180</v>
      </c>
    </row>
    <row r="12" spans="1:20">
      <c r="A12" t="str">
        <f t="shared" si="0"/>
        <v>FlameSword</v>
      </c>
      <c r="B12" t="str">
        <f t="shared" si="1"/>
        <v>FlameSword</v>
      </c>
      <c r="C12" s="96" t="s">
        <v>49</v>
      </c>
      <c r="D12" s="98" t="s">
        <v>108</v>
      </c>
      <c r="E12" s="99" t="s">
        <v>1671</v>
      </c>
      <c r="F12" s="96">
        <v>40</v>
      </c>
      <c r="G12" s="96">
        <v>17000</v>
      </c>
      <c r="H12" s="5">
        <v>81</v>
      </c>
      <c r="I12" s="5" t="s">
        <v>1697</v>
      </c>
      <c r="J12" s="43" t="s">
        <v>1699</v>
      </c>
      <c r="K12" s="19"/>
      <c r="L12" s="19"/>
      <c r="M12" s="25"/>
      <c r="N12" s="96" t="s">
        <v>1700</v>
      </c>
      <c r="O12" s="5" t="s">
        <v>1701</v>
      </c>
      <c r="P12" t="s">
        <v>4</v>
      </c>
      <c r="Q12">
        <v>12</v>
      </c>
      <c r="R12" t="s">
        <v>4131</v>
      </c>
      <c r="S12" t="s">
        <v>159</v>
      </c>
    </row>
    <row r="13" spans="1:20">
      <c r="A13" t="str">
        <f t="shared" si="0"/>
        <v>IceSword</v>
      </c>
      <c r="B13" t="str">
        <f t="shared" si="1"/>
        <v>IceSword</v>
      </c>
      <c r="C13" s="96" t="s">
        <v>441</v>
      </c>
      <c r="D13" s="98" t="s">
        <v>108</v>
      </c>
      <c r="E13" s="99" t="s">
        <v>646</v>
      </c>
      <c r="F13" s="96">
        <v>40</v>
      </c>
      <c r="G13" s="96">
        <v>17000</v>
      </c>
      <c r="H13" s="5">
        <v>81</v>
      </c>
      <c r="I13" s="5" t="s">
        <v>1697</v>
      </c>
      <c r="J13" s="43" t="s">
        <v>1703</v>
      </c>
      <c r="K13" s="19"/>
      <c r="L13" s="19"/>
      <c r="M13" s="25"/>
      <c r="N13" s="96" t="s">
        <v>1704</v>
      </c>
      <c r="O13" s="5" t="s">
        <v>1701</v>
      </c>
      <c r="P13" t="s">
        <v>4</v>
      </c>
      <c r="Q13">
        <v>12</v>
      </c>
      <c r="R13" t="s">
        <v>4131</v>
      </c>
      <c r="S13" t="s">
        <v>441</v>
      </c>
    </row>
    <row r="14" spans="1:20">
      <c r="A14" t="str">
        <f t="shared" si="0"/>
        <v>ThunderAxe</v>
      </c>
      <c r="B14" t="str">
        <f t="shared" si="1"/>
        <v>ThunderAxe</v>
      </c>
      <c r="C14" s="96" t="s">
        <v>242</v>
      </c>
      <c r="D14" s="98" t="s">
        <v>505</v>
      </c>
      <c r="E14" s="99" t="s">
        <v>1681</v>
      </c>
      <c r="F14" s="96">
        <v>40</v>
      </c>
      <c r="G14" s="96">
        <v>17000</v>
      </c>
      <c r="H14" s="5">
        <v>81</v>
      </c>
      <c r="I14" s="5" t="s">
        <v>1697</v>
      </c>
      <c r="J14" s="43" t="s">
        <v>1706</v>
      </c>
      <c r="K14" s="19"/>
      <c r="L14" s="19"/>
      <c r="M14" s="25"/>
      <c r="N14" s="96" t="s">
        <v>1707</v>
      </c>
      <c r="O14" s="5" t="s">
        <v>1701</v>
      </c>
      <c r="P14" t="s">
        <v>4</v>
      </c>
      <c r="Q14">
        <v>12</v>
      </c>
      <c r="R14" t="s">
        <v>4131</v>
      </c>
      <c r="S14" t="s">
        <v>242</v>
      </c>
    </row>
    <row r="15" spans="1:20">
      <c r="A15" t="str">
        <f t="shared" si="0"/>
        <v>DefendSword</v>
      </c>
      <c r="B15" t="str">
        <f t="shared" si="1"/>
        <v>DefendSword</v>
      </c>
      <c r="C15" s="96" t="s">
        <v>1708</v>
      </c>
      <c r="D15" s="98" t="s">
        <v>108</v>
      </c>
      <c r="E15" s="99" t="s">
        <v>1682</v>
      </c>
      <c r="F15" s="96">
        <v>40</v>
      </c>
      <c r="G15" s="96">
        <v>36000</v>
      </c>
      <c r="H15" s="5">
        <v>117</v>
      </c>
      <c r="I15" s="5" t="s">
        <v>1709</v>
      </c>
      <c r="J15" s="43" t="s">
        <v>1710</v>
      </c>
      <c r="K15" s="19"/>
      <c r="L15" s="19"/>
      <c r="M15" s="25"/>
      <c r="N15" s="96" t="s">
        <v>1711</v>
      </c>
      <c r="O15" s="5" t="s">
        <v>1712</v>
      </c>
      <c r="P15" t="s">
        <v>4</v>
      </c>
      <c r="Q15">
        <v>14</v>
      </c>
      <c r="R15" t="s">
        <v>4131</v>
      </c>
      <c r="S15" t="s">
        <v>4180</v>
      </c>
    </row>
    <row r="16" spans="1:20">
      <c r="A16" t="str">
        <f t="shared" si="0"/>
        <v>RuneAxe</v>
      </c>
      <c r="B16" t="str">
        <f t="shared" si="1"/>
        <v>RuneAxe</v>
      </c>
      <c r="C16" s="96" t="s">
        <v>1713</v>
      </c>
      <c r="D16" s="98" t="s">
        <v>505</v>
      </c>
      <c r="E16" s="99" t="s">
        <v>1688</v>
      </c>
      <c r="F16" s="96">
        <v>40</v>
      </c>
      <c r="G16" s="96">
        <v>36000</v>
      </c>
      <c r="H16" s="5">
        <v>45</v>
      </c>
      <c r="I16" s="5">
        <v>0</v>
      </c>
      <c r="J16" s="43" t="s">
        <v>1714</v>
      </c>
      <c r="K16" s="19"/>
      <c r="L16" s="19"/>
      <c r="M16" s="25"/>
      <c r="N16" s="19"/>
      <c r="O16" s="5" t="s">
        <v>1715</v>
      </c>
      <c r="P16" t="s">
        <v>4</v>
      </c>
      <c r="Q16">
        <v>12</v>
      </c>
      <c r="R16" t="s">
        <v>4131</v>
      </c>
      <c r="S16" t="s">
        <v>4180</v>
      </c>
    </row>
    <row r="17" spans="1:19">
      <c r="A17" t="str">
        <f t="shared" si="0"/>
        <v>RapierSword</v>
      </c>
      <c r="B17" t="str">
        <f t="shared" si="1"/>
        <v>RapierSword</v>
      </c>
      <c r="C17" s="96" t="s">
        <v>1716</v>
      </c>
      <c r="D17" s="98" t="s">
        <v>108</v>
      </c>
      <c r="E17" s="99" t="s">
        <v>1692</v>
      </c>
      <c r="F17" s="96">
        <v>50</v>
      </c>
      <c r="G17" s="96">
        <v>400</v>
      </c>
      <c r="H17" s="5">
        <v>18</v>
      </c>
      <c r="I17" s="5" t="s">
        <v>1717</v>
      </c>
      <c r="J17" s="43" t="s">
        <v>1720</v>
      </c>
      <c r="K17" s="19"/>
      <c r="L17" s="19"/>
      <c r="M17" s="25"/>
      <c r="N17" s="19"/>
      <c r="O17" s="5" t="s">
        <v>1721</v>
      </c>
      <c r="P17" t="s">
        <v>5</v>
      </c>
      <c r="Q17">
        <v>7</v>
      </c>
      <c r="R17" t="s">
        <v>4131</v>
      </c>
      <c r="S17" t="s">
        <v>4180</v>
      </c>
    </row>
    <row r="18" spans="1:19">
      <c r="A18" t="str">
        <f t="shared" si="0"/>
        <v>SabreSword</v>
      </c>
      <c r="B18" t="str">
        <f t="shared" si="1"/>
        <v>SabreSword</v>
      </c>
      <c r="C18" s="96" t="s">
        <v>1128</v>
      </c>
      <c r="D18" s="98" t="s">
        <v>108</v>
      </c>
      <c r="E18" s="99">
        <v>10</v>
      </c>
      <c r="F18" s="96">
        <v>50</v>
      </c>
      <c r="G18" s="96">
        <v>3200</v>
      </c>
      <c r="H18" s="5">
        <v>36</v>
      </c>
      <c r="I18" s="5" t="s">
        <v>1722</v>
      </c>
      <c r="J18" s="43" t="s">
        <v>1723</v>
      </c>
      <c r="K18" s="19"/>
      <c r="L18" s="19"/>
      <c r="M18" s="25"/>
      <c r="N18" s="19"/>
      <c r="O18" s="5" t="s">
        <v>1724</v>
      </c>
      <c r="P18" t="s">
        <v>5</v>
      </c>
      <c r="Q18">
        <v>9</v>
      </c>
      <c r="R18" t="s">
        <v>4131</v>
      </c>
      <c r="S18" t="s">
        <v>4180</v>
      </c>
    </row>
    <row r="19" spans="1:19">
      <c r="A19" t="str">
        <f t="shared" si="0"/>
        <v>CatClawKnife</v>
      </c>
      <c r="B19" t="str">
        <f t="shared" si="1"/>
        <v>CatClawKnife</v>
      </c>
      <c r="C19" s="96" t="s">
        <v>822</v>
      </c>
      <c r="D19" s="98" t="s">
        <v>1725</v>
      </c>
      <c r="E19" s="99">
        <v>11</v>
      </c>
      <c r="F19" s="96">
        <v>50</v>
      </c>
      <c r="G19" s="96">
        <v>26000</v>
      </c>
      <c r="H19" s="5">
        <v>99</v>
      </c>
      <c r="I19" s="5" t="s">
        <v>1726</v>
      </c>
      <c r="J19" s="43" t="s">
        <v>1727</v>
      </c>
      <c r="K19" s="19"/>
      <c r="L19" s="19"/>
      <c r="M19" s="25"/>
      <c r="N19" s="19"/>
      <c r="O19" s="5" t="s">
        <v>1728</v>
      </c>
      <c r="P19" t="s">
        <v>5</v>
      </c>
      <c r="Q19">
        <v>13</v>
      </c>
      <c r="R19" t="s">
        <v>4131</v>
      </c>
      <c r="S19" t="s">
        <v>4180</v>
      </c>
    </row>
    <row r="20" spans="1:19">
      <c r="A20" t="str">
        <f t="shared" si="0"/>
        <v>VampicSword</v>
      </c>
      <c r="B20" t="str">
        <f t="shared" si="1"/>
        <v>VampicSword</v>
      </c>
      <c r="C20" s="96" t="s">
        <v>1729</v>
      </c>
      <c r="D20" s="98" t="s">
        <v>108</v>
      </c>
      <c r="E20" s="99">
        <v>12</v>
      </c>
      <c r="F20" s="96">
        <v>30</v>
      </c>
      <c r="G20" s="96">
        <v>50</v>
      </c>
      <c r="H20" s="5">
        <v>9</v>
      </c>
      <c r="I20" s="5">
        <v>0</v>
      </c>
      <c r="J20" s="43" t="s">
        <v>1731</v>
      </c>
      <c r="K20" s="19"/>
      <c r="L20" s="19"/>
      <c r="M20" s="25"/>
      <c r="N20" s="19"/>
      <c r="O20" s="5">
        <v>1</v>
      </c>
      <c r="P20" t="s">
        <v>6</v>
      </c>
      <c r="Q20">
        <v>6</v>
      </c>
      <c r="R20" t="s">
        <v>4131</v>
      </c>
      <c r="S20" t="s">
        <v>54</v>
      </c>
    </row>
    <row r="21" spans="1:19">
      <c r="A21" t="str">
        <f t="shared" si="0"/>
        <v>GlassSword</v>
      </c>
      <c r="B21" t="str">
        <f t="shared" si="1"/>
        <v>GlassSword</v>
      </c>
      <c r="C21" s="96" t="s">
        <v>1732</v>
      </c>
      <c r="D21" s="98" t="s">
        <v>108</v>
      </c>
      <c r="E21" s="99">
        <v>13</v>
      </c>
      <c r="F21" s="96">
        <v>1</v>
      </c>
      <c r="G21" s="96">
        <v>50000</v>
      </c>
      <c r="H21" s="5">
        <v>144</v>
      </c>
      <c r="I21" s="5" t="s">
        <v>1691</v>
      </c>
      <c r="J21" s="43" t="s">
        <v>1733</v>
      </c>
      <c r="K21" s="19"/>
      <c r="L21" s="19"/>
      <c r="M21" s="25" t="s">
        <v>1734</v>
      </c>
      <c r="N21" s="19"/>
      <c r="O21" s="5" t="s">
        <v>1696</v>
      </c>
      <c r="R21" t="s">
        <v>4131</v>
      </c>
      <c r="S21" t="s">
        <v>4181</v>
      </c>
    </row>
    <row r="22" spans="1:19">
      <c r="A22" t="str">
        <f t="shared" si="0"/>
        <v>RevengeSword</v>
      </c>
      <c r="B22" t="str">
        <f t="shared" si="1"/>
        <v>RevengeSword</v>
      </c>
      <c r="C22" s="96" t="s">
        <v>1735</v>
      </c>
      <c r="D22" s="98" t="s">
        <v>108</v>
      </c>
      <c r="E22" s="99">
        <v>14</v>
      </c>
      <c r="F22" s="96">
        <v>40</v>
      </c>
      <c r="G22" s="96">
        <v>6800</v>
      </c>
      <c r="H22" s="5">
        <v>45</v>
      </c>
      <c r="I22" s="5" t="s">
        <v>1670</v>
      </c>
      <c r="J22" s="43" t="s">
        <v>1736</v>
      </c>
      <c r="K22" s="19"/>
      <c r="L22" s="19"/>
      <c r="M22" s="25"/>
      <c r="N22" s="19"/>
      <c r="O22" s="5" t="s">
        <v>1674</v>
      </c>
      <c r="P22" t="s">
        <v>4</v>
      </c>
      <c r="R22" t="s">
        <v>121</v>
      </c>
    </row>
    <row r="23" spans="1:19">
      <c r="A23" t="str">
        <f t="shared" si="0"/>
        <v>BowBow</v>
      </c>
      <c r="B23" t="str">
        <f t="shared" si="1"/>
        <v>BowBow</v>
      </c>
      <c r="C23" s="96" t="s">
        <v>752</v>
      </c>
      <c r="D23" s="98" t="s">
        <v>752</v>
      </c>
      <c r="E23" s="99">
        <v>15</v>
      </c>
      <c r="F23" s="96">
        <v>50</v>
      </c>
      <c r="G23" s="96">
        <v>50</v>
      </c>
      <c r="H23" s="5">
        <v>9</v>
      </c>
      <c r="I23" s="5" t="s">
        <v>1737</v>
      </c>
      <c r="J23" s="43" t="s">
        <v>1739</v>
      </c>
      <c r="K23" s="19">
        <v>50</v>
      </c>
      <c r="L23" s="100">
        <v>0.5</v>
      </c>
      <c r="M23" s="25"/>
      <c r="N23" s="19"/>
      <c r="O23" s="5" t="s">
        <v>1740</v>
      </c>
      <c r="R23" t="s">
        <v>4131</v>
      </c>
      <c r="S23" t="s">
        <v>4180</v>
      </c>
    </row>
    <row r="24" spans="1:19">
      <c r="A24" t="str">
        <f t="shared" si="0"/>
        <v>GoldBow</v>
      </c>
      <c r="B24" t="str">
        <f t="shared" si="1"/>
        <v>GoldBow</v>
      </c>
      <c r="C24" s="96" t="s">
        <v>1675</v>
      </c>
      <c r="D24" s="98" t="s">
        <v>752</v>
      </c>
      <c r="E24" s="99">
        <v>16</v>
      </c>
      <c r="F24" s="96">
        <v>50</v>
      </c>
      <c r="G24" s="96">
        <v>6800</v>
      </c>
      <c r="H24" s="5">
        <v>45</v>
      </c>
      <c r="I24" s="5" t="s">
        <v>1741</v>
      </c>
      <c r="J24" s="43" t="s">
        <v>1743</v>
      </c>
      <c r="K24" s="19">
        <v>320</v>
      </c>
      <c r="L24" s="100">
        <v>1</v>
      </c>
      <c r="M24" s="25"/>
      <c r="N24" s="19"/>
      <c r="O24" s="5" t="s">
        <v>1744</v>
      </c>
      <c r="R24" t="s">
        <v>4131</v>
      </c>
      <c r="S24" t="s">
        <v>4180</v>
      </c>
    </row>
    <row r="25" spans="1:19">
      <c r="A25" t="str">
        <f t="shared" si="0"/>
        <v>BronzeShield</v>
      </c>
      <c r="B25" t="str">
        <f t="shared" si="1"/>
        <v>BronzeShield</v>
      </c>
      <c r="C25" s="96" t="s">
        <v>1745</v>
      </c>
      <c r="D25" s="98" t="s">
        <v>1746</v>
      </c>
      <c r="E25" s="99">
        <v>17</v>
      </c>
      <c r="F25" s="96">
        <v>50</v>
      </c>
      <c r="G25" s="96">
        <v>50</v>
      </c>
      <c r="H25" s="5">
        <v>9</v>
      </c>
      <c r="I25" s="5" t="s">
        <v>1747</v>
      </c>
      <c r="J25" s="43" t="s">
        <v>1748</v>
      </c>
      <c r="K25" s="19"/>
      <c r="L25" s="19"/>
      <c r="M25" s="25"/>
      <c r="N25" s="19"/>
      <c r="O25" s="5" t="s">
        <v>1749</v>
      </c>
      <c r="R25" t="s">
        <v>4132</v>
      </c>
    </row>
    <row r="26" spans="1:19">
      <c r="A26" t="str">
        <f t="shared" si="0"/>
        <v>SilverShield</v>
      </c>
      <c r="B26" t="str">
        <f t="shared" si="1"/>
        <v>SilverShield</v>
      </c>
      <c r="C26" s="96" t="s">
        <v>393</v>
      </c>
      <c r="D26" s="98" t="s">
        <v>1746</v>
      </c>
      <c r="E26" s="99">
        <v>18</v>
      </c>
      <c r="F26" s="96">
        <v>50</v>
      </c>
      <c r="G26" s="96">
        <v>1400</v>
      </c>
      <c r="H26" s="5">
        <v>27</v>
      </c>
      <c r="I26" s="5" t="s">
        <v>1750</v>
      </c>
      <c r="J26" s="43" t="s">
        <v>1752</v>
      </c>
      <c r="K26" s="19"/>
      <c r="L26" s="19"/>
      <c r="M26" s="25"/>
      <c r="N26" s="19"/>
      <c r="O26" s="5" t="s">
        <v>1753</v>
      </c>
      <c r="R26" t="s">
        <v>4132</v>
      </c>
    </row>
    <row r="27" spans="1:19">
      <c r="A27" t="str">
        <f t="shared" si="0"/>
        <v>GoldShield</v>
      </c>
      <c r="B27" t="str">
        <f t="shared" si="1"/>
        <v>GoldShield</v>
      </c>
      <c r="C27" s="96" t="s">
        <v>1675</v>
      </c>
      <c r="D27" s="98" t="s">
        <v>1746</v>
      </c>
      <c r="E27" s="99">
        <v>19</v>
      </c>
      <c r="F27" s="96">
        <v>50</v>
      </c>
      <c r="G27" s="96">
        <v>6800</v>
      </c>
      <c r="H27" s="5">
        <v>45</v>
      </c>
      <c r="I27" s="5" t="s">
        <v>1754</v>
      </c>
      <c r="J27" s="43" t="s">
        <v>1755</v>
      </c>
      <c r="K27" s="19"/>
      <c r="L27" s="19"/>
      <c r="M27" s="25"/>
      <c r="N27" s="19"/>
      <c r="O27" s="5" t="s">
        <v>1756</v>
      </c>
      <c r="R27" t="s">
        <v>4132</v>
      </c>
    </row>
    <row r="28" spans="1:19">
      <c r="A28" t="str">
        <f t="shared" si="0"/>
        <v>FlameShield</v>
      </c>
      <c r="B28" t="str">
        <f t="shared" si="1"/>
        <v>FlameShield</v>
      </c>
      <c r="C28" s="96" t="s">
        <v>49</v>
      </c>
      <c r="D28" s="98" t="s">
        <v>1746</v>
      </c>
      <c r="E28" s="99" t="s">
        <v>1757</v>
      </c>
      <c r="F28" s="96">
        <v>30</v>
      </c>
      <c r="G28" s="96">
        <v>17000</v>
      </c>
      <c r="H28" s="5">
        <v>81</v>
      </c>
      <c r="I28" s="5" t="s">
        <v>1758</v>
      </c>
      <c r="J28" s="43" t="s">
        <v>1759</v>
      </c>
      <c r="K28" s="19"/>
      <c r="L28" s="19"/>
      <c r="M28" s="25"/>
      <c r="N28" s="19"/>
      <c r="O28" s="5" t="s">
        <v>1760</v>
      </c>
      <c r="R28" t="s">
        <v>4132</v>
      </c>
    </row>
    <row r="29" spans="1:19">
      <c r="A29" t="str">
        <f t="shared" si="0"/>
        <v>IceShield</v>
      </c>
      <c r="B29" t="str">
        <f t="shared" si="1"/>
        <v>IceShield</v>
      </c>
      <c r="C29" s="96" t="s">
        <v>441</v>
      </c>
      <c r="D29" s="98" t="s">
        <v>1746</v>
      </c>
      <c r="E29" s="99" t="s">
        <v>1761</v>
      </c>
      <c r="F29" s="96">
        <v>30</v>
      </c>
      <c r="G29" s="96">
        <v>17000</v>
      </c>
      <c r="H29" s="5">
        <v>81</v>
      </c>
      <c r="I29" s="5" t="s">
        <v>1758</v>
      </c>
      <c r="J29" s="43" t="s">
        <v>1762</v>
      </c>
      <c r="K29" s="19"/>
      <c r="L29" s="19"/>
      <c r="M29" s="25"/>
      <c r="N29" s="19"/>
      <c r="O29" s="5" t="s">
        <v>1760</v>
      </c>
      <c r="R29" t="s">
        <v>4132</v>
      </c>
    </row>
    <row r="30" spans="1:19">
      <c r="A30" t="str">
        <f t="shared" si="0"/>
        <v>DragonShield</v>
      </c>
      <c r="B30" t="str">
        <f t="shared" si="1"/>
        <v>DragonShield</v>
      </c>
      <c r="C30" s="96" t="s">
        <v>338</v>
      </c>
      <c r="D30" s="98" t="s">
        <v>1746</v>
      </c>
      <c r="E30" s="99" t="s">
        <v>1763</v>
      </c>
      <c r="F30" s="96">
        <v>30</v>
      </c>
      <c r="G30" s="96">
        <v>36000</v>
      </c>
      <c r="H30" s="5">
        <v>117</v>
      </c>
      <c r="I30" s="5" t="s">
        <v>1709</v>
      </c>
      <c r="J30" s="43" t="s">
        <v>1765</v>
      </c>
      <c r="K30" s="19"/>
      <c r="L30" s="19"/>
      <c r="M30" s="25"/>
      <c r="N30" s="19"/>
      <c r="O30" s="5" t="s">
        <v>1712</v>
      </c>
      <c r="R30" t="s">
        <v>4132</v>
      </c>
    </row>
    <row r="31" spans="1:19">
      <c r="A31" t="str">
        <f t="shared" si="0"/>
        <v>CurePotion</v>
      </c>
      <c r="B31" t="str">
        <f t="shared" si="1"/>
        <v>CurePotion</v>
      </c>
      <c r="C31" s="96" t="s">
        <v>213</v>
      </c>
      <c r="D31" s="98" t="s">
        <v>1766</v>
      </c>
      <c r="E31" s="99" t="s">
        <v>1767</v>
      </c>
      <c r="F31" s="96">
        <v>4</v>
      </c>
      <c r="G31" s="96">
        <v>50</v>
      </c>
      <c r="H31" s="5">
        <v>9</v>
      </c>
      <c r="I31" s="5">
        <v>0</v>
      </c>
      <c r="J31" s="43" t="s">
        <v>1769</v>
      </c>
      <c r="K31" s="19"/>
      <c r="L31" s="19"/>
      <c r="M31" s="25"/>
      <c r="N31" s="19"/>
      <c r="O31" s="5">
        <v>1</v>
      </c>
      <c r="R31" t="s">
        <v>4134</v>
      </c>
    </row>
    <row r="32" spans="1:19">
      <c r="A32" t="str">
        <f t="shared" si="0"/>
        <v>X-CurePotion</v>
      </c>
      <c r="B32" t="str">
        <f t="shared" si="1"/>
        <v>X-CurePotion</v>
      </c>
      <c r="C32" s="96" t="s">
        <v>1770</v>
      </c>
      <c r="D32" s="98" t="s">
        <v>1766</v>
      </c>
      <c r="E32" s="99" t="s">
        <v>1771</v>
      </c>
      <c r="F32" s="96">
        <v>4</v>
      </c>
      <c r="G32" s="96">
        <v>300</v>
      </c>
      <c r="H32" s="5">
        <v>9</v>
      </c>
      <c r="I32" s="5">
        <v>0</v>
      </c>
      <c r="J32" s="43" t="s">
        <v>1773</v>
      </c>
      <c r="K32" s="19"/>
      <c r="L32" s="19"/>
      <c r="M32" s="25"/>
      <c r="N32" s="19"/>
      <c r="O32" s="5">
        <v>1</v>
      </c>
      <c r="R32" t="s">
        <v>4134</v>
      </c>
    </row>
    <row r="33" spans="1:19">
      <c r="A33" t="str">
        <f t="shared" si="0"/>
        <v>CursePotion</v>
      </c>
      <c r="B33" t="str">
        <f t="shared" si="1"/>
        <v>CursePotion</v>
      </c>
      <c r="C33" s="96" t="s">
        <v>1774</v>
      </c>
      <c r="D33" s="98" t="s">
        <v>1766</v>
      </c>
      <c r="E33" s="99" t="s">
        <v>1775</v>
      </c>
      <c r="F33" s="96">
        <v>4</v>
      </c>
      <c r="G33" s="96">
        <v>300</v>
      </c>
      <c r="H33" s="5">
        <v>9</v>
      </c>
      <c r="I33" s="5">
        <v>0</v>
      </c>
      <c r="J33" s="43" t="s">
        <v>1777</v>
      </c>
      <c r="K33" s="19"/>
      <c r="L33" s="19"/>
      <c r="M33" s="25"/>
      <c r="N33" s="19"/>
      <c r="O33" s="5">
        <v>1</v>
      </c>
      <c r="R33" t="s">
        <v>4134</v>
      </c>
    </row>
    <row r="34" spans="1:19">
      <c r="A34" t="str">
        <f t="shared" si="0"/>
        <v>EyeDropPotion</v>
      </c>
      <c r="B34" t="str">
        <f t="shared" si="1"/>
        <v>EyeDropPotion</v>
      </c>
      <c r="C34" s="96" t="s">
        <v>1778</v>
      </c>
      <c r="D34" s="98" t="s">
        <v>1766</v>
      </c>
      <c r="E34" s="99">
        <v>20</v>
      </c>
      <c r="F34" s="96">
        <v>4</v>
      </c>
      <c r="G34" s="96">
        <v>200</v>
      </c>
      <c r="H34" s="5">
        <v>9</v>
      </c>
      <c r="I34" s="5">
        <v>0</v>
      </c>
      <c r="J34" s="43" t="s">
        <v>1780</v>
      </c>
      <c r="K34" s="19"/>
      <c r="L34" s="19"/>
      <c r="M34" s="25"/>
      <c r="N34" s="19"/>
      <c r="O34" s="5">
        <v>1</v>
      </c>
      <c r="R34" t="s">
        <v>4134</v>
      </c>
    </row>
    <row r="35" spans="1:19">
      <c r="A35" t="str">
        <f t="shared" si="0"/>
        <v>Abacus</v>
      </c>
      <c r="B35" t="str">
        <f t="shared" si="1"/>
        <v>Abacus</v>
      </c>
      <c r="C35" s="96" t="s">
        <v>623</v>
      </c>
      <c r="D35" s="98"/>
      <c r="E35" s="99">
        <v>21</v>
      </c>
      <c r="F35" s="96">
        <v>30</v>
      </c>
      <c r="G35" s="96">
        <v>5000</v>
      </c>
      <c r="H35" s="5">
        <v>9</v>
      </c>
      <c r="I35" s="5">
        <v>0</v>
      </c>
      <c r="J35" s="43" t="s">
        <v>1673</v>
      </c>
      <c r="K35" s="19"/>
      <c r="L35" s="19"/>
      <c r="M35" s="25"/>
      <c r="N35" s="19"/>
      <c r="O35" s="5">
        <v>1</v>
      </c>
      <c r="P35" t="s">
        <v>4</v>
      </c>
      <c r="R35" t="s">
        <v>4131</v>
      </c>
      <c r="S35" t="s">
        <v>4180</v>
      </c>
    </row>
    <row r="36" spans="1:19">
      <c r="A36" t="str">
        <f t="shared" si="0"/>
        <v>XcalibrSword</v>
      </c>
      <c r="B36" t="str">
        <f t="shared" si="1"/>
        <v>XcalibrSword</v>
      </c>
      <c r="C36" s="96" t="s">
        <v>1782</v>
      </c>
      <c r="D36" s="98" t="s">
        <v>108</v>
      </c>
      <c r="E36" s="99">
        <v>22</v>
      </c>
      <c r="F36" s="96">
        <v>-2</v>
      </c>
      <c r="G36" s="96">
        <v>50000</v>
      </c>
      <c r="H36" s="5">
        <v>144</v>
      </c>
      <c r="I36" s="5" t="s">
        <v>1691</v>
      </c>
      <c r="J36" s="43" t="s">
        <v>1783</v>
      </c>
      <c r="K36" s="19"/>
      <c r="L36" s="19"/>
      <c r="M36" s="25" t="s">
        <v>1784</v>
      </c>
      <c r="N36" s="19"/>
      <c r="O36" s="5" t="s">
        <v>1696</v>
      </c>
      <c r="P36" t="s">
        <v>4</v>
      </c>
      <c r="R36" t="s">
        <v>4135</v>
      </c>
      <c r="S36" t="s">
        <v>4180</v>
      </c>
    </row>
    <row r="37" spans="1:19">
      <c r="A37" t="str">
        <f t="shared" si="0"/>
        <v>SamuraiBow</v>
      </c>
      <c r="B37" t="str">
        <f t="shared" si="1"/>
        <v>SamuraiBow</v>
      </c>
      <c r="C37" s="96" t="s">
        <v>537</v>
      </c>
      <c r="D37" s="98" t="s">
        <v>752</v>
      </c>
      <c r="E37" s="99">
        <v>23</v>
      </c>
      <c r="F37" s="96">
        <v>30</v>
      </c>
      <c r="G37" s="96">
        <v>36000</v>
      </c>
      <c r="H37" s="5">
        <v>117</v>
      </c>
      <c r="I37" s="5" t="s">
        <v>1785</v>
      </c>
      <c r="J37" s="43" t="s">
        <v>1787</v>
      </c>
      <c r="K37" s="19">
        <v>1000</v>
      </c>
      <c r="L37" s="19">
        <v>1084</v>
      </c>
      <c r="M37" s="25"/>
      <c r="N37" s="19"/>
      <c r="O37" s="5" t="s">
        <v>1788</v>
      </c>
      <c r="R37" t="s">
        <v>4135</v>
      </c>
      <c r="S37" t="s">
        <v>4180</v>
      </c>
    </row>
    <row r="38" spans="1:19">
      <c r="A38" t="str">
        <f t="shared" si="0"/>
        <v>CureBook</v>
      </c>
      <c r="B38" t="str">
        <f t="shared" si="1"/>
        <v>CureBook</v>
      </c>
      <c r="C38" s="96" t="s">
        <v>213</v>
      </c>
      <c r="D38" s="98" t="s">
        <v>1789</v>
      </c>
      <c r="E38" s="99">
        <v>24</v>
      </c>
      <c r="F38" s="96">
        <v>30</v>
      </c>
      <c r="G38" s="96">
        <v>6800</v>
      </c>
      <c r="H38" s="5">
        <v>45</v>
      </c>
      <c r="I38" s="5">
        <v>0</v>
      </c>
      <c r="J38" s="43" t="s">
        <v>1790</v>
      </c>
      <c r="K38" s="19"/>
      <c r="L38" s="19"/>
      <c r="M38" s="25"/>
      <c r="N38" s="19"/>
      <c r="O38" s="5" t="s">
        <v>1715</v>
      </c>
      <c r="P38" t="s">
        <v>6</v>
      </c>
      <c r="R38" t="s">
        <v>4134</v>
      </c>
    </row>
    <row r="39" spans="1:19">
      <c r="A39" t="str">
        <f t="shared" si="0"/>
        <v>PrayerBook</v>
      </c>
      <c r="B39" t="str">
        <f t="shared" si="1"/>
        <v>PrayerBook</v>
      </c>
      <c r="C39" s="96" t="s">
        <v>1791</v>
      </c>
      <c r="D39" s="98" t="s">
        <v>1789</v>
      </c>
      <c r="E39" s="99">
        <v>25</v>
      </c>
      <c r="F39" s="96">
        <v>30</v>
      </c>
      <c r="G39" s="96">
        <v>6800</v>
      </c>
      <c r="H39" s="5">
        <v>45</v>
      </c>
      <c r="I39" s="5">
        <v>0</v>
      </c>
      <c r="J39" s="43" t="s">
        <v>1793</v>
      </c>
      <c r="K39" s="19"/>
      <c r="L39" s="19"/>
      <c r="M39" s="25"/>
      <c r="N39" s="19"/>
      <c r="O39" s="5" t="s">
        <v>1715</v>
      </c>
      <c r="P39" t="s">
        <v>6</v>
      </c>
      <c r="R39" t="s">
        <v>4135</v>
      </c>
    </row>
    <row r="40" spans="1:19">
      <c r="A40" t="str">
        <f t="shared" si="0"/>
        <v>FireBook</v>
      </c>
      <c r="B40" t="str">
        <f t="shared" si="1"/>
        <v>FireBook</v>
      </c>
      <c r="C40" s="96" t="s">
        <v>159</v>
      </c>
      <c r="D40" s="98" t="s">
        <v>1789</v>
      </c>
      <c r="E40" s="99">
        <v>26</v>
      </c>
      <c r="F40" s="96">
        <v>30</v>
      </c>
      <c r="G40" s="96">
        <v>6800</v>
      </c>
      <c r="H40" s="5">
        <v>45</v>
      </c>
      <c r="I40" s="5">
        <v>0</v>
      </c>
      <c r="J40" s="43" t="s">
        <v>1795</v>
      </c>
      <c r="K40" s="19"/>
      <c r="L40" s="19"/>
      <c r="M40" s="25"/>
      <c r="N40" s="19"/>
      <c r="O40" s="5" t="s">
        <v>1715</v>
      </c>
      <c r="P40" t="s">
        <v>6</v>
      </c>
      <c r="R40" t="s">
        <v>4135</v>
      </c>
    </row>
    <row r="41" spans="1:19">
      <c r="A41" t="str">
        <f t="shared" si="0"/>
        <v>IceBook</v>
      </c>
      <c r="B41" t="str">
        <f t="shared" si="1"/>
        <v>IceBook</v>
      </c>
      <c r="C41" s="96" t="s">
        <v>441</v>
      </c>
      <c r="D41" s="98" t="s">
        <v>1789</v>
      </c>
      <c r="E41" s="99">
        <v>27</v>
      </c>
      <c r="F41" s="96">
        <v>30</v>
      </c>
      <c r="G41" s="96">
        <v>6800</v>
      </c>
      <c r="H41" s="5">
        <v>45</v>
      </c>
      <c r="I41" s="5">
        <v>0</v>
      </c>
      <c r="J41" s="43" t="s">
        <v>1797</v>
      </c>
      <c r="K41" s="19"/>
      <c r="L41" s="19"/>
      <c r="M41" s="25"/>
      <c r="N41" s="19"/>
      <c r="O41" s="5" t="s">
        <v>1715</v>
      </c>
      <c r="P41" t="s">
        <v>6</v>
      </c>
      <c r="R41" t="s">
        <v>4135</v>
      </c>
    </row>
    <row r="42" spans="1:19">
      <c r="A42" t="str">
        <f t="shared" si="0"/>
        <v>ThunderBook</v>
      </c>
      <c r="B42" t="str">
        <f t="shared" si="1"/>
        <v>ThunderBook</v>
      </c>
      <c r="C42" s="96" t="s">
        <v>242</v>
      </c>
      <c r="D42" s="98" t="s">
        <v>1789</v>
      </c>
      <c r="E42" s="99">
        <v>28</v>
      </c>
      <c r="F42" s="96">
        <v>30</v>
      </c>
      <c r="G42" s="96">
        <v>6800</v>
      </c>
      <c r="H42" s="5">
        <v>45</v>
      </c>
      <c r="I42" s="5">
        <v>0</v>
      </c>
      <c r="J42" s="43" t="s">
        <v>1798</v>
      </c>
      <c r="K42" s="19"/>
      <c r="L42" s="19"/>
      <c r="M42" s="25"/>
      <c r="N42" s="19"/>
      <c r="O42" s="5" t="s">
        <v>1715</v>
      </c>
      <c r="P42" t="s">
        <v>6</v>
      </c>
      <c r="R42" t="s">
        <v>4135</v>
      </c>
    </row>
    <row r="43" spans="1:19">
      <c r="A43" t="str">
        <f t="shared" si="0"/>
        <v>FogBook</v>
      </c>
      <c r="B43" t="str">
        <f t="shared" si="1"/>
        <v>FogBook</v>
      </c>
      <c r="C43" s="96" t="s">
        <v>1799</v>
      </c>
      <c r="D43" s="98" t="s">
        <v>1789</v>
      </c>
      <c r="E43" s="99">
        <v>29</v>
      </c>
      <c r="F43" s="96">
        <v>30</v>
      </c>
      <c r="G43" s="96">
        <v>6800</v>
      </c>
      <c r="H43" s="5">
        <v>45</v>
      </c>
      <c r="I43" s="5">
        <v>0</v>
      </c>
      <c r="J43" s="43" t="s">
        <v>1800</v>
      </c>
      <c r="K43" s="19"/>
      <c r="L43" s="19"/>
      <c r="M43" s="25"/>
      <c r="N43" s="19"/>
      <c r="O43" s="5" t="s">
        <v>1715</v>
      </c>
      <c r="P43" t="s">
        <v>6</v>
      </c>
      <c r="R43" t="s">
        <v>4135</v>
      </c>
    </row>
    <row r="44" spans="1:19">
      <c r="A44" t="str">
        <f t="shared" si="0"/>
        <v>SleepBook</v>
      </c>
      <c r="B44" t="str">
        <f t="shared" si="1"/>
        <v>SleepBook</v>
      </c>
      <c r="C44" s="96" t="s">
        <v>467</v>
      </c>
      <c r="D44" s="98" t="s">
        <v>1789</v>
      </c>
      <c r="E44" s="99" t="s">
        <v>678</v>
      </c>
      <c r="F44" s="96">
        <v>30</v>
      </c>
      <c r="G44" s="96">
        <v>6800</v>
      </c>
      <c r="H44" s="5">
        <v>45</v>
      </c>
      <c r="I44" s="5">
        <v>0</v>
      </c>
      <c r="J44" s="43" t="s">
        <v>1801</v>
      </c>
      <c r="K44" s="19"/>
      <c r="L44" s="19"/>
      <c r="M44" s="25"/>
      <c r="N44" s="19"/>
      <c r="O44" s="5" t="s">
        <v>1715</v>
      </c>
      <c r="R44" t="s">
        <v>4135</v>
      </c>
    </row>
    <row r="45" spans="1:19">
      <c r="A45" t="str">
        <f t="shared" si="0"/>
        <v>StoneBook</v>
      </c>
      <c r="B45" t="str">
        <f t="shared" si="1"/>
        <v>StoneBook</v>
      </c>
      <c r="C45" s="96" t="s">
        <v>482</v>
      </c>
      <c r="D45" s="98" t="s">
        <v>1789</v>
      </c>
      <c r="E45" s="99" t="s">
        <v>599</v>
      </c>
      <c r="F45" s="96">
        <v>15</v>
      </c>
      <c r="G45" s="96">
        <v>11000</v>
      </c>
      <c r="H45" s="5">
        <v>63</v>
      </c>
      <c r="I45" s="5">
        <v>0</v>
      </c>
      <c r="J45" s="43" t="s">
        <v>1803</v>
      </c>
      <c r="K45" s="19"/>
      <c r="L45" s="19"/>
      <c r="M45" s="25"/>
      <c r="N45" s="19"/>
      <c r="O45" s="5" t="s">
        <v>1804</v>
      </c>
      <c r="R45" t="s">
        <v>4135</v>
      </c>
    </row>
    <row r="46" spans="1:19">
      <c r="A46" t="str">
        <f t="shared" si="0"/>
        <v>DeathBook</v>
      </c>
      <c r="B46" t="str">
        <f t="shared" si="1"/>
        <v>DeathBook</v>
      </c>
      <c r="C46" s="96" t="s">
        <v>1805</v>
      </c>
      <c r="D46" s="98" t="s">
        <v>1789</v>
      </c>
      <c r="E46" s="99" t="s">
        <v>1719</v>
      </c>
      <c r="F46" s="96">
        <v>15</v>
      </c>
      <c r="G46" s="96">
        <v>17000</v>
      </c>
      <c r="H46" s="5">
        <v>81</v>
      </c>
      <c r="I46" s="5">
        <v>0</v>
      </c>
      <c r="J46" s="43" t="s">
        <v>1806</v>
      </c>
      <c r="K46" s="19"/>
      <c r="L46" s="19"/>
      <c r="M46" s="25"/>
      <c r="N46" s="19"/>
      <c r="O46" s="5" t="s">
        <v>1807</v>
      </c>
      <c r="R46" t="s">
        <v>4135</v>
      </c>
    </row>
    <row r="47" spans="1:19">
      <c r="A47" t="str">
        <f t="shared" si="0"/>
        <v>MageStaff</v>
      </c>
      <c r="B47" t="str">
        <f t="shared" si="1"/>
        <v>MageStaff</v>
      </c>
      <c r="C47" s="96" t="s">
        <v>1808</v>
      </c>
      <c r="D47" s="98" t="s">
        <v>1809</v>
      </c>
      <c r="E47" s="99" t="s">
        <v>1810</v>
      </c>
      <c r="F47" s="96">
        <v>15</v>
      </c>
      <c r="G47" s="96">
        <v>17000</v>
      </c>
      <c r="H47" s="5">
        <v>81</v>
      </c>
      <c r="I47" s="5">
        <v>0</v>
      </c>
      <c r="J47" s="43" t="s">
        <v>1812</v>
      </c>
      <c r="K47" s="19"/>
      <c r="L47" s="19"/>
      <c r="M47" s="25"/>
      <c r="N47" s="19"/>
      <c r="O47" s="5" t="s">
        <v>1807</v>
      </c>
      <c r="P47" t="s">
        <v>6</v>
      </c>
      <c r="R47" t="s">
        <v>4136</v>
      </c>
    </row>
    <row r="48" spans="1:19">
      <c r="A48" t="str">
        <f t="shared" si="0"/>
        <v>WizardStaff</v>
      </c>
      <c r="B48" t="str">
        <f t="shared" si="1"/>
        <v>WizardStaff</v>
      </c>
      <c r="C48" s="96" t="s">
        <v>640</v>
      </c>
      <c r="D48" s="98" t="s">
        <v>1809</v>
      </c>
      <c r="E48" s="99" t="s">
        <v>1813</v>
      </c>
      <c r="F48" s="96">
        <v>10</v>
      </c>
      <c r="G48" s="96">
        <v>36000</v>
      </c>
      <c r="H48" s="5">
        <v>117</v>
      </c>
      <c r="I48" s="5">
        <v>0</v>
      </c>
      <c r="J48" s="43" t="s">
        <v>1815</v>
      </c>
      <c r="K48" s="19"/>
      <c r="L48" s="19"/>
      <c r="M48" s="25"/>
      <c r="N48" s="19"/>
      <c r="O48" s="5" t="s">
        <v>1816</v>
      </c>
      <c r="R48" t="s">
        <v>4136</v>
      </c>
    </row>
    <row r="49" spans="1:18">
      <c r="A49" t="str">
        <f t="shared" si="0"/>
        <v>HealStaff</v>
      </c>
      <c r="B49" t="str">
        <f t="shared" si="1"/>
        <v>HealStaff</v>
      </c>
      <c r="C49" s="96" t="s">
        <v>74</v>
      </c>
      <c r="D49" s="98" t="s">
        <v>1809</v>
      </c>
      <c r="E49" s="99" t="s">
        <v>1802</v>
      </c>
      <c r="F49" s="96">
        <v>15</v>
      </c>
      <c r="G49" s="96">
        <v>17000</v>
      </c>
      <c r="H49" s="5">
        <v>81</v>
      </c>
      <c r="I49" s="5">
        <v>0</v>
      </c>
      <c r="J49" s="43" t="s">
        <v>1818</v>
      </c>
      <c r="K49" s="19"/>
      <c r="L49" s="19"/>
      <c r="M49" s="25"/>
      <c r="N49" s="19"/>
      <c r="O49" s="5" t="s">
        <v>1807</v>
      </c>
      <c r="P49" t="s">
        <v>6</v>
      </c>
      <c r="R49" t="s">
        <v>4137</v>
      </c>
    </row>
    <row r="50" spans="1:18">
      <c r="A50" t="str">
        <f t="shared" si="0"/>
        <v>FlareBook</v>
      </c>
      <c r="B50" t="str">
        <f t="shared" si="1"/>
        <v>FlareBook</v>
      </c>
      <c r="C50" s="96" t="s">
        <v>485</v>
      </c>
      <c r="D50" s="98" t="s">
        <v>1789</v>
      </c>
      <c r="E50" s="99">
        <v>30</v>
      </c>
      <c r="F50" s="96">
        <v>10</v>
      </c>
      <c r="G50" s="96">
        <v>50000</v>
      </c>
      <c r="H50" s="5">
        <v>144</v>
      </c>
      <c r="I50" s="5">
        <v>0</v>
      </c>
      <c r="J50" s="43" t="s">
        <v>1820</v>
      </c>
      <c r="K50" s="19"/>
      <c r="L50" s="19"/>
      <c r="M50" s="25"/>
      <c r="N50" s="19"/>
      <c r="O50" s="5" t="s">
        <v>1821</v>
      </c>
      <c r="P50" t="s">
        <v>6</v>
      </c>
      <c r="R50" t="s">
        <v>4136</v>
      </c>
    </row>
    <row r="51" spans="1:18">
      <c r="A51" t="str">
        <f t="shared" si="0"/>
        <v>BronzeHelm</v>
      </c>
      <c r="B51" t="str">
        <f t="shared" si="1"/>
        <v>BronzeHelm</v>
      </c>
      <c r="C51" s="96" t="s">
        <v>1745</v>
      </c>
      <c r="D51" s="98" t="s">
        <v>1822</v>
      </c>
      <c r="E51" s="99">
        <v>31</v>
      </c>
      <c r="F51" s="96">
        <v>-2</v>
      </c>
      <c r="G51" s="96">
        <v>50</v>
      </c>
      <c r="H51" s="5">
        <v>9</v>
      </c>
      <c r="I51" s="5" t="s">
        <v>1747</v>
      </c>
      <c r="J51" s="43" t="s">
        <v>1747</v>
      </c>
      <c r="K51" s="19"/>
      <c r="L51" s="19"/>
      <c r="M51" s="25"/>
      <c r="N51" s="19"/>
      <c r="O51" s="5" t="s">
        <v>1749</v>
      </c>
    </row>
    <row r="52" spans="1:18">
      <c r="A52" t="str">
        <f t="shared" si="0"/>
        <v>SilverHelm</v>
      </c>
      <c r="B52" t="str">
        <f t="shared" si="1"/>
        <v>SilverHelm</v>
      </c>
      <c r="C52" s="96" t="s">
        <v>393</v>
      </c>
      <c r="D52" s="98" t="s">
        <v>1822</v>
      </c>
      <c r="E52" s="99">
        <v>32</v>
      </c>
      <c r="F52" s="96">
        <v>-2</v>
      </c>
      <c r="G52" s="96">
        <v>1400</v>
      </c>
      <c r="H52" s="5">
        <v>27</v>
      </c>
      <c r="I52" s="5" t="s">
        <v>1750</v>
      </c>
      <c r="J52" s="43" t="s">
        <v>1823</v>
      </c>
      <c r="K52" s="19"/>
      <c r="L52" s="19"/>
      <c r="M52" s="25"/>
      <c r="N52" s="19"/>
      <c r="O52" s="5" t="s">
        <v>1753</v>
      </c>
    </row>
    <row r="53" spans="1:18">
      <c r="A53" t="str">
        <f t="shared" si="0"/>
        <v>GoldHelm</v>
      </c>
      <c r="B53" t="str">
        <f t="shared" si="1"/>
        <v>GoldHelm</v>
      </c>
      <c r="C53" s="96" t="s">
        <v>1675</v>
      </c>
      <c r="D53" s="98" t="s">
        <v>1822</v>
      </c>
      <c r="E53" s="99">
        <v>33</v>
      </c>
      <c r="F53" s="96">
        <v>-2</v>
      </c>
      <c r="G53" s="96">
        <v>6800</v>
      </c>
      <c r="H53" s="5">
        <v>45</v>
      </c>
      <c r="I53" s="5" t="s">
        <v>1754</v>
      </c>
      <c r="J53" s="43" t="s">
        <v>1824</v>
      </c>
      <c r="K53" s="19"/>
      <c r="L53" s="19"/>
      <c r="M53" s="25"/>
      <c r="N53" s="19"/>
      <c r="O53" s="5" t="s">
        <v>1756</v>
      </c>
    </row>
    <row r="54" spans="1:18">
      <c r="A54" t="str">
        <f t="shared" si="0"/>
        <v>DragonHelm</v>
      </c>
      <c r="B54" t="str">
        <f t="shared" si="1"/>
        <v>DragonHelm</v>
      </c>
      <c r="C54" s="96" t="s">
        <v>338</v>
      </c>
      <c r="D54" s="98" t="s">
        <v>1822</v>
      </c>
      <c r="E54" s="99">
        <v>34</v>
      </c>
      <c r="F54" s="96">
        <v>-2</v>
      </c>
      <c r="G54" s="96">
        <v>36000</v>
      </c>
      <c r="H54" s="5">
        <v>117</v>
      </c>
      <c r="I54" s="5" t="s">
        <v>1709</v>
      </c>
      <c r="J54" s="43" t="s">
        <v>1826</v>
      </c>
      <c r="K54" s="19"/>
      <c r="L54" s="19"/>
      <c r="M54" s="25"/>
      <c r="N54" s="19"/>
      <c r="O54" s="5" t="s">
        <v>1712</v>
      </c>
    </row>
    <row r="55" spans="1:18">
      <c r="A55" t="str">
        <f t="shared" si="0"/>
        <v>BronzeArmor</v>
      </c>
      <c r="B55" t="str">
        <f t="shared" si="1"/>
        <v>BronzeArmor</v>
      </c>
      <c r="C55" s="96" t="s">
        <v>1745</v>
      </c>
      <c r="D55" s="98" t="s">
        <v>1827</v>
      </c>
      <c r="E55" s="99">
        <v>35</v>
      </c>
      <c r="F55" s="96">
        <v>-2</v>
      </c>
      <c r="G55" s="96">
        <v>75</v>
      </c>
      <c r="H55" s="5">
        <v>9</v>
      </c>
      <c r="I55" s="5" t="s">
        <v>1747</v>
      </c>
      <c r="J55" s="43" t="s">
        <v>1828</v>
      </c>
      <c r="K55" s="19"/>
      <c r="L55" s="19"/>
      <c r="M55" s="25"/>
      <c r="N55" s="19"/>
      <c r="O55" s="5" t="s">
        <v>1749</v>
      </c>
    </row>
    <row r="56" spans="1:18">
      <c r="A56" t="str">
        <f t="shared" si="0"/>
        <v>SilverArmor</v>
      </c>
      <c r="B56" t="str">
        <f t="shared" si="1"/>
        <v>SilverArmor</v>
      </c>
      <c r="C56" s="96" t="s">
        <v>393</v>
      </c>
      <c r="D56" s="98" t="s">
        <v>1827</v>
      </c>
      <c r="E56" s="99">
        <v>36</v>
      </c>
      <c r="F56" s="96">
        <v>-2</v>
      </c>
      <c r="G56" s="96">
        <v>2100</v>
      </c>
      <c r="H56" s="5">
        <v>27</v>
      </c>
      <c r="I56" s="5" t="s">
        <v>1750</v>
      </c>
      <c r="J56" s="43" t="s">
        <v>1829</v>
      </c>
      <c r="K56" s="19"/>
      <c r="L56" s="19"/>
      <c r="M56" s="25"/>
      <c r="N56" s="19"/>
      <c r="O56" s="5" t="s">
        <v>1753</v>
      </c>
    </row>
    <row r="57" spans="1:18">
      <c r="A57" t="str">
        <f t="shared" si="0"/>
        <v>GoldArmor</v>
      </c>
      <c r="B57" t="str">
        <f t="shared" si="1"/>
        <v>GoldArmor</v>
      </c>
      <c r="C57" s="96" t="s">
        <v>1675</v>
      </c>
      <c r="D57" s="98" t="s">
        <v>1827</v>
      </c>
      <c r="E57" s="99">
        <v>37</v>
      </c>
      <c r="F57" s="96">
        <v>-2</v>
      </c>
      <c r="G57" s="96">
        <v>10000</v>
      </c>
      <c r="H57" s="5">
        <v>45</v>
      </c>
      <c r="I57" s="5" t="s">
        <v>1754</v>
      </c>
      <c r="J57" s="43" t="s">
        <v>1830</v>
      </c>
      <c r="K57" s="19"/>
      <c r="L57" s="19"/>
      <c r="M57" s="25"/>
      <c r="N57" s="19"/>
      <c r="O57" s="5" t="s">
        <v>1756</v>
      </c>
    </row>
    <row r="58" spans="1:18">
      <c r="A58" t="str">
        <f t="shared" si="0"/>
        <v>DragonArmor</v>
      </c>
      <c r="B58" t="str">
        <f t="shared" si="1"/>
        <v>DragonArmor</v>
      </c>
      <c r="C58" s="96" t="s">
        <v>338</v>
      </c>
      <c r="D58" s="98" t="s">
        <v>1827</v>
      </c>
      <c r="E58" s="99">
        <v>38</v>
      </c>
      <c r="F58" s="96">
        <v>-2</v>
      </c>
      <c r="G58" s="96">
        <v>26000</v>
      </c>
      <c r="H58" s="5">
        <v>81</v>
      </c>
      <c r="I58" s="5" t="s">
        <v>1758</v>
      </c>
      <c r="J58" s="43" t="s">
        <v>1832</v>
      </c>
      <c r="K58" s="19"/>
      <c r="L58" s="19"/>
      <c r="M58" s="25"/>
      <c r="N58" s="19"/>
      <c r="O58" s="5" t="s">
        <v>1760</v>
      </c>
    </row>
    <row r="59" spans="1:18">
      <c r="A59" t="str">
        <f t="shared" si="0"/>
        <v>ArthurArmor</v>
      </c>
      <c r="B59" t="str">
        <f t="shared" si="1"/>
        <v>ArthurArmor</v>
      </c>
      <c r="C59" s="96" t="s">
        <v>1833</v>
      </c>
      <c r="D59" s="98" t="s">
        <v>1827</v>
      </c>
      <c r="E59" s="99">
        <v>39</v>
      </c>
      <c r="F59" s="96">
        <v>-2</v>
      </c>
      <c r="G59" s="96">
        <v>54000</v>
      </c>
      <c r="H59" s="5">
        <v>117</v>
      </c>
      <c r="I59" s="5" t="s">
        <v>1709</v>
      </c>
      <c r="J59" s="43" t="s">
        <v>1834</v>
      </c>
      <c r="K59" s="19"/>
      <c r="L59" s="19"/>
      <c r="M59" s="25"/>
      <c r="N59" s="19"/>
      <c r="O59" s="5" t="s">
        <v>1712</v>
      </c>
    </row>
    <row r="60" spans="1:18">
      <c r="A60" t="str">
        <f t="shared" si="0"/>
        <v>BronzeGlove</v>
      </c>
      <c r="B60" t="str">
        <f t="shared" si="1"/>
        <v>BronzeGlove</v>
      </c>
      <c r="C60" s="96" t="s">
        <v>1745</v>
      </c>
      <c r="D60" s="98" t="s">
        <v>1835</v>
      </c>
      <c r="E60" s="99" t="s">
        <v>47</v>
      </c>
      <c r="F60" s="96">
        <v>-2</v>
      </c>
      <c r="G60" s="96">
        <v>25</v>
      </c>
      <c r="H60" s="5">
        <v>9</v>
      </c>
      <c r="I60" s="5" t="s">
        <v>1747</v>
      </c>
      <c r="J60" s="43" t="s">
        <v>1836</v>
      </c>
      <c r="K60" s="19"/>
      <c r="L60" s="19"/>
      <c r="M60" s="25"/>
      <c r="N60" s="19"/>
      <c r="O60" s="5" t="s">
        <v>1749</v>
      </c>
    </row>
    <row r="61" spans="1:18">
      <c r="A61" t="str">
        <f t="shared" si="0"/>
        <v>SilverGlove</v>
      </c>
      <c r="B61" t="str">
        <f t="shared" si="1"/>
        <v>SilverGlove</v>
      </c>
      <c r="C61" s="96" t="s">
        <v>393</v>
      </c>
      <c r="D61" s="98" t="s">
        <v>1835</v>
      </c>
      <c r="E61" s="99" t="s">
        <v>90</v>
      </c>
      <c r="F61" s="96">
        <v>-2</v>
      </c>
      <c r="G61" s="96">
        <v>700</v>
      </c>
      <c r="H61" s="5">
        <v>27</v>
      </c>
      <c r="I61" s="5" t="s">
        <v>1750</v>
      </c>
      <c r="J61" s="43" t="s">
        <v>1747</v>
      </c>
      <c r="K61" s="19"/>
      <c r="L61" s="19"/>
      <c r="M61" s="25"/>
      <c r="N61" s="19"/>
      <c r="O61" s="5" t="s">
        <v>1753</v>
      </c>
    </row>
    <row r="62" spans="1:18">
      <c r="A62" t="str">
        <f t="shared" si="0"/>
        <v>GoldGlove</v>
      </c>
      <c r="B62" t="str">
        <f t="shared" si="1"/>
        <v>GoldGlove</v>
      </c>
      <c r="C62" s="96" t="s">
        <v>1675</v>
      </c>
      <c r="D62" s="98" t="s">
        <v>1835</v>
      </c>
      <c r="E62" s="99" t="s">
        <v>1751</v>
      </c>
      <c r="F62" s="96">
        <v>-2</v>
      </c>
      <c r="G62" s="96">
        <v>3400</v>
      </c>
      <c r="H62" s="5">
        <v>45</v>
      </c>
      <c r="I62" s="5" t="s">
        <v>1754</v>
      </c>
      <c r="J62" s="43" t="s">
        <v>1823</v>
      </c>
      <c r="K62" s="19"/>
      <c r="L62" s="19"/>
      <c r="M62" s="25"/>
      <c r="N62" s="19"/>
      <c r="O62" s="5" t="s">
        <v>1756</v>
      </c>
    </row>
    <row r="63" spans="1:18">
      <c r="A63" t="str">
        <f t="shared" si="0"/>
        <v>GiantGlove</v>
      </c>
      <c r="B63" t="str">
        <f t="shared" si="1"/>
        <v>GiantGlove</v>
      </c>
      <c r="C63" s="96" t="s">
        <v>468</v>
      </c>
      <c r="D63" s="98" t="s">
        <v>1835</v>
      </c>
      <c r="E63" s="99" t="s">
        <v>1837</v>
      </c>
      <c r="F63" s="96">
        <v>-2</v>
      </c>
      <c r="G63" s="96">
        <v>8500</v>
      </c>
      <c r="H63" s="5">
        <v>81</v>
      </c>
      <c r="I63" s="5" t="s">
        <v>1758</v>
      </c>
      <c r="J63" s="43" t="s">
        <v>1839</v>
      </c>
      <c r="K63" s="19"/>
      <c r="L63" s="19"/>
      <c r="M63" s="25"/>
      <c r="N63" s="19"/>
      <c r="O63" s="5" t="s">
        <v>1760</v>
      </c>
    </row>
    <row r="64" spans="1:18">
      <c r="A64" t="str">
        <f t="shared" si="0"/>
        <v>NinjaGlove</v>
      </c>
      <c r="B64" t="str">
        <f t="shared" si="1"/>
        <v>NinjaGlove</v>
      </c>
      <c r="C64" s="96" t="s">
        <v>540</v>
      </c>
      <c r="D64" s="98" t="s">
        <v>1835</v>
      </c>
      <c r="E64" s="99" t="s">
        <v>1840</v>
      </c>
      <c r="F64" s="96">
        <v>-2</v>
      </c>
      <c r="G64" s="96">
        <v>18000</v>
      </c>
      <c r="H64" s="5">
        <v>117</v>
      </c>
      <c r="I64" s="5" t="s">
        <v>1709</v>
      </c>
      <c r="J64" s="43" t="s">
        <v>1842</v>
      </c>
      <c r="K64" s="19"/>
      <c r="L64" s="19"/>
      <c r="M64" s="25"/>
      <c r="N64" s="19"/>
      <c r="O64" s="5" t="s">
        <v>1712</v>
      </c>
    </row>
    <row r="65" spans="1:18">
      <c r="A65" t="str">
        <f t="shared" si="0"/>
        <v>HermesBoot</v>
      </c>
      <c r="B65" t="str">
        <f t="shared" si="1"/>
        <v>HermesBoot</v>
      </c>
      <c r="C65" s="96" t="s">
        <v>1843</v>
      </c>
      <c r="D65" s="98" t="s">
        <v>1844</v>
      </c>
      <c r="E65" s="99" t="s">
        <v>1845</v>
      </c>
      <c r="F65" s="96">
        <v>-2</v>
      </c>
      <c r="G65" s="96">
        <v>6800</v>
      </c>
      <c r="H65" s="5">
        <v>45</v>
      </c>
      <c r="I65" s="5" t="s">
        <v>1754</v>
      </c>
      <c r="J65" s="43" t="s">
        <v>1846</v>
      </c>
      <c r="K65" s="19"/>
      <c r="L65" s="19"/>
      <c r="M65" s="25"/>
      <c r="N65" s="19"/>
      <c r="O65" s="5" t="s">
        <v>1756</v>
      </c>
    </row>
    <row r="66" spans="1:18">
      <c r="A66" t="str">
        <f t="shared" si="0"/>
        <v>HecateBoot</v>
      </c>
      <c r="B66" t="str">
        <f t="shared" si="1"/>
        <v>HecateBoot</v>
      </c>
      <c r="C66" s="96" t="s">
        <v>1293</v>
      </c>
      <c r="D66" s="98" t="s">
        <v>1844</v>
      </c>
      <c r="E66" s="99">
        <v>40</v>
      </c>
      <c r="F66" s="96">
        <v>-2</v>
      </c>
      <c r="G66" s="96">
        <v>17000</v>
      </c>
      <c r="H66" s="5">
        <v>81</v>
      </c>
      <c r="I66" s="5" t="s">
        <v>1758</v>
      </c>
      <c r="J66" s="43" t="s">
        <v>1847</v>
      </c>
      <c r="K66" s="19"/>
      <c r="L66" s="19"/>
      <c r="M66" s="25"/>
      <c r="N66" s="19"/>
      <c r="O66" s="5" t="s">
        <v>1760</v>
      </c>
    </row>
    <row r="67" spans="1:18">
      <c r="A67" t="str">
        <f t="shared" ref="A67:A130" si="2">B67</f>
        <v>Elixier</v>
      </c>
      <c r="B67" t="str">
        <f t="shared" ref="B67:B130" si="3">C67&amp;D67</f>
        <v>Elixier</v>
      </c>
      <c r="C67" s="96" t="s">
        <v>547</v>
      </c>
      <c r="D67" s="98"/>
      <c r="E67" s="99">
        <v>41</v>
      </c>
      <c r="F67" s="96">
        <v>1</v>
      </c>
      <c r="G67" s="96">
        <v>5000</v>
      </c>
      <c r="H67" s="5">
        <v>9</v>
      </c>
      <c r="I67" s="5">
        <v>0</v>
      </c>
      <c r="J67" s="43" t="s">
        <v>1849</v>
      </c>
      <c r="K67" s="19"/>
      <c r="L67" s="19"/>
      <c r="M67" s="25"/>
      <c r="N67" s="19"/>
      <c r="O67" s="5">
        <v>1</v>
      </c>
      <c r="R67" t="s">
        <v>4134</v>
      </c>
    </row>
    <row r="68" spans="1:18">
      <c r="A68" t="str">
        <f t="shared" si="2"/>
        <v>SoftPotion</v>
      </c>
      <c r="B68" t="str">
        <f t="shared" si="3"/>
        <v>SoftPotion</v>
      </c>
      <c r="C68" s="96" t="s">
        <v>1850</v>
      </c>
      <c r="D68" s="98" t="s">
        <v>1766</v>
      </c>
      <c r="E68" s="99">
        <v>42</v>
      </c>
      <c r="F68" s="96">
        <v>4</v>
      </c>
      <c r="G68" s="96">
        <v>1000</v>
      </c>
      <c r="H68" s="5">
        <v>9</v>
      </c>
      <c r="I68" s="5">
        <v>0</v>
      </c>
      <c r="J68" s="43" t="s">
        <v>1852</v>
      </c>
      <c r="K68" s="19"/>
      <c r="L68" s="19"/>
      <c r="M68" s="25"/>
      <c r="N68" s="19"/>
      <c r="O68" s="5">
        <v>1</v>
      </c>
      <c r="R68" t="s">
        <v>4134</v>
      </c>
    </row>
    <row r="69" spans="1:18">
      <c r="A69" t="str">
        <f t="shared" si="2"/>
        <v>PowerPotion</v>
      </c>
      <c r="B69" t="str">
        <f t="shared" si="3"/>
        <v>PowerPotion</v>
      </c>
      <c r="C69" s="96" t="s">
        <v>1853</v>
      </c>
      <c r="D69" s="98" t="s">
        <v>1766</v>
      </c>
      <c r="E69" s="99">
        <v>43</v>
      </c>
      <c r="F69" s="96">
        <v>1</v>
      </c>
      <c r="G69" s="96">
        <v>1000</v>
      </c>
      <c r="H69" s="5">
        <v>9</v>
      </c>
      <c r="I69" s="5">
        <v>0</v>
      </c>
      <c r="J69" s="43" t="s">
        <v>1854</v>
      </c>
      <c r="K69" s="19"/>
      <c r="L69" s="19"/>
      <c r="M69" s="25"/>
      <c r="N69" s="19"/>
      <c r="O69" s="5">
        <v>1</v>
      </c>
    </row>
    <row r="70" spans="1:18">
      <c r="A70" t="str">
        <f t="shared" si="2"/>
        <v>SpeedPotion</v>
      </c>
      <c r="B70" t="str">
        <f t="shared" si="3"/>
        <v>SpeedPotion</v>
      </c>
      <c r="C70" s="96" t="s">
        <v>1855</v>
      </c>
      <c r="D70" s="98" t="s">
        <v>1766</v>
      </c>
      <c r="E70" s="99">
        <v>44</v>
      </c>
      <c r="F70" s="96">
        <v>1</v>
      </c>
      <c r="G70" s="96">
        <v>1000</v>
      </c>
      <c r="H70" s="5">
        <v>9</v>
      </c>
      <c r="I70" s="5">
        <v>0</v>
      </c>
      <c r="J70" s="43" t="s">
        <v>1856</v>
      </c>
      <c r="K70" s="19"/>
      <c r="L70" s="19"/>
      <c r="M70" s="25"/>
      <c r="N70" s="19"/>
      <c r="O70" s="5">
        <v>1</v>
      </c>
    </row>
    <row r="71" spans="1:18">
      <c r="A71" t="str">
        <f t="shared" si="2"/>
        <v>MagicPotion</v>
      </c>
      <c r="B71" t="str">
        <f t="shared" si="3"/>
        <v>MagicPotion</v>
      </c>
      <c r="C71" s="96" t="s">
        <v>1857</v>
      </c>
      <c r="D71" s="98" t="s">
        <v>1766</v>
      </c>
      <c r="E71" s="99">
        <v>45</v>
      </c>
      <c r="F71" s="96">
        <v>1</v>
      </c>
      <c r="G71" s="96">
        <v>1000</v>
      </c>
      <c r="H71" s="5">
        <v>9</v>
      </c>
      <c r="I71" s="5">
        <v>0</v>
      </c>
      <c r="J71" s="43" t="s">
        <v>1858</v>
      </c>
      <c r="K71" s="19"/>
      <c r="L71" s="19"/>
      <c r="M71" s="25"/>
      <c r="N71" s="19"/>
      <c r="O71" s="5">
        <v>1</v>
      </c>
    </row>
    <row r="72" spans="1:18">
      <c r="A72" t="str">
        <f t="shared" si="2"/>
        <v>BodyPotion</v>
      </c>
      <c r="B72" t="str">
        <f t="shared" si="3"/>
        <v>BodyPotion</v>
      </c>
      <c r="C72" s="96" t="s">
        <v>1859</v>
      </c>
      <c r="D72" s="98" t="s">
        <v>1766</v>
      </c>
      <c r="E72" s="99">
        <v>46</v>
      </c>
      <c r="F72" s="96">
        <v>1</v>
      </c>
      <c r="G72" s="96">
        <v>1000</v>
      </c>
      <c r="H72" s="5">
        <v>9</v>
      </c>
      <c r="I72" s="5">
        <v>0</v>
      </c>
      <c r="J72" s="43" t="s">
        <v>1860</v>
      </c>
      <c r="K72" s="19"/>
      <c r="L72" s="19"/>
      <c r="M72" s="25"/>
      <c r="N72" s="19"/>
      <c r="O72" s="5">
        <v>1</v>
      </c>
    </row>
    <row r="73" spans="1:18">
      <c r="A73" t="str">
        <f t="shared" si="2"/>
        <v>Tent</v>
      </c>
      <c r="B73" t="str">
        <f t="shared" si="3"/>
        <v>Tent</v>
      </c>
      <c r="C73" s="96" t="s">
        <v>1861</v>
      </c>
      <c r="D73" s="98"/>
      <c r="E73" s="99">
        <v>47</v>
      </c>
      <c r="F73" s="96">
        <v>1</v>
      </c>
      <c r="G73" s="96">
        <v>10000</v>
      </c>
      <c r="H73" s="5">
        <v>9</v>
      </c>
      <c r="I73" s="5">
        <v>0</v>
      </c>
      <c r="J73" s="43" t="s">
        <v>1862</v>
      </c>
      <c r="K73" s="19"/>
      <c r="L73" s="19"/>
      <c r="M73" s="25"/>
      <c r="N73" s="19"/>
      <c r="O73" s="5">
        <v>1</v>
      </c>
    </row>
    <row r="74" spans="1:18">
      <c r="A74" t="str">
        <f t="shared" si="2"/>
        <v>WhipWhip</v>
      </c>
      <c r="B74" t="str">
        <f t="shared" si="3"/>
        <v>WhipWhip</v>
      </c>
      <c r="C74" s="96" t="s">
        <v>1863</v>
      </c>
      <c r="D74" s="98" t="s">
        <v>1863</v>
      </c>
      <c r="E74" s="99">
        <v>48</v>
      </c>
      <c r="F74" s="96">
        <v>40</v>
      </c>
      <c r="G74" s="96">
        <v>400</v>
      </c>
      <c r="H74" s="5">
        <v>18</v>
      </c>
      <c r="I74" s="5" t="s">
        <v>1717</v>
      </c>
      <c r="J74" s="43" t="s">
        <v>1865</v>
      </c>
      <c r="K74" s="19"/>
      <c r="L74" s="19"/>
      <c r="M74" s="25"/>
      <c r="N74" s="19"/>
      <c r="O74" s="5" t="s">
        <v>1721</v>
      </c>
      <c r="P74" t="s">
        <v>4</v>
      </c>
      <c r="R74" t="s">
        <v>4131</v>
      </c>
    </row>
    <row r="75" spans="1:18">
      <c r="A75" t="str">
        <f t="shared" si="2"/>
        <v>BlitzWhip</v>
      </c>
      <c r="B75" t="str">
        <f t="shared" si="3"/>
        <v>BlitzWhip</v>
      </c>
      <c r="C75" s="96" t="s">
        <v>257</v>
      </c>
      <c r="D75" s="98" t="s">
        <v>1863</v>
      </c>
      <c r="E75" s="99">
        <v>49</v>
      </c>
      <c r="F75" s="96">
        <v>40</v>
      </c>
      <c r="G75" s="96">
        <v>6800</v>
      </c>
      <c r="H75" s="5">
        <v>45</v>
      </c>
      <c r="I75" s="5" t="s">
        <v>1741</v>
      </c>
      <c r="J75" s="43" t="s">
        <v>1867</v>
      </c>
      <c r="K75" s="19"/>
      <c r="L75" s="19"/>
      <c r="M75" s="25"/>
      <c r="N75" s="19"/>
      <c r="O75" s="5" t="s">
        <v>1744</v>
      </c>
      <c r="P75" t="s">
        <v>4</v>
      </c>
      <c r="R75" t="s">
        <v>4131</v>
      </c>
    </row>
    <row r="76" spans="1:18">
      <c r="A76" t="str">
        <f t="shared" si="2"/>
        <v>ChainSaw</v>
      </c>
      <c r="B76" t="str">
        <f t="shared" si="3"/>
        <v>ChainSaw</v>
      </c>
      <c r="C76" s="96" t="s">
        <v>561</v>
      </c>
      <c r="D76" s="98"/>
      <c r="E76" s="99" t="s">
        <v>103</v>
      </c>
      <c r="F76" s="96">
        <v>30</v>
      </c>
      <c r="G76" s="96">
        <v>6800</v>
      </c>
      <c r="H76" s="5">
        <v>45</v>
      </c>
      <c r="I76" s="5" t="s">
        <v>1741</v>
      </c>
      <c r="J76" s="43" t="s">
        <v>1869</v>
      </c>
      <c r="K76" s="19"/>
      <c r="L76" s="19"/>
      <c r="M76" s="25"/>
      <c r="N76" s="19"/>
      <c r="O76" s="5" t="s">
        <v>1674</v>
      </c>
      <c r="R76" t="s">
        <v>4131</v>
      </c>
    </row>
    <row r="77" spans="1:18">
      <c r="A77" t="str">
        <f t="shared" si="2"/>
        <v>Counter</v>
      </c>
      <c r="B77" t="str">
        <f t="shared" si="3"/>
        <v>Counter</v>
      </c>
      <c r="C77" s="96" t="s">
        <v>121</v>
      </c>
      <c r="D77" s="98"/>
      <c r="E77" s="99" t="s">
        <v>72</v>
      </c>
      <c r="F77" s="96">
        <v>40</v>
      </c>
      <c r="G77" s="96">
        <v>6800</v>
      </c>
      <c r="H77" s="5">
        <v>45</v>
      </c>
      <c r="I77" s="5" t="s">
        <v>1741</v>
      </c>
      <c r="J77" s="43" t="s">
        <v>1736</v>
      </c>
      <c r="K77" s="19"/>
      <c r="L77" s="19"/>
      <c r="M77" s="25" t="s">
        <v>1870</v>
      </c>
      <c r="N77" s="19"/>
      <c r="O77" s="5" t="s">
        <v>1744</v>
      </c>
      <c r="P77" t="s">
        <v>4</v>
      </c>
      <c r="R77" t="s">
        <v>121</v>
      </c>
    </row>
    <row r="78" spans="1:18">
      <c r="A78" t="str">
        <f t="shared" si="2"/>
        <v>ColtGun</v>
      </c>
      <c r="B78" t="str">
        <f t="shared" si="3"/>
        <v>ColtGun</v>
      </c>
      <c r="C78" s="96" t="s">
        <v>1871</v>
      </c>
      <c r="D78" s="98" t="s">
        <v>1872</v>
      </c>
      <c r="E78" s="99" t="s">
        <v>1873</v>
      </c>
      <c r="F78" s="96">
        <v>50</v>
      </c>
      <c r="G78" s="96">
        <v>1400</v>
      </c>
      <c r="H78" s="5">
        <v>27</v>
      </c>
      <c r="I78" s="5" t="s">
        <v>1663</v>
      </c>
      <c r="J78" s="43" t="s">
        <v>1874</v>
      </c>
      <c r="K78" s="19">
        <v>84</v>
      </c>
      <c r="L78" s="19">
        <v>225</v>
      </c>
      <c r="M78" s="101" t="s">
        <v>1875</v>
      </c>
      <c r="N78" s="19" t="s">
        <v>1721</v>
      </c>
      <c r="O78" s="5" t="s">
        <v>1665</v>
      </c>
      <c r="R78" t="s">
        <v>4131</v>
      </c>
    </row>
    <row r="79" spans="1:18">
      <c r="A79" t="str">
        <f t="shared" si="2"/>
        <v>MusketGun</v>
      </c>
      <c r="B79" t="str">
        <f t="shared" si="3"/>
        <v>MusketGun</v>
      </c>
      <c r="C79" s="96" t="s">
        <v>1876</v>
      </c>
      <c r="D79" s="98" t="s">
        <v>1872</v>
      </c>
      <c r="E79" s="99" t="s">
        <v>1877</v>
      </c>
      <c r="F79" s="96">
        <v>50</v>
      </c>
      <c r="G79" s="96">
        <v>8000</v>
      </c>
      <c r="H79" s="5">
        <v>63</v>
      </c>
      <c r="I79" s="5" t="s">
        <v>1676</v>
      </c>
      <c r="J79" s="43" t="s">
        <v>1878</v>
      </c>
      <c r="K79" s="19">
        <v>350</v>
      </c>
      <c r="L79" s="19">
        <v>500</v>
      </c>
      <c r="M79" s="25"/>
      <c r="N79" s="19" t="s">
        <v>1744</v>
      </c>
      <c r="O79" s="5" t="s">
        <v>1678</v>
      </c>
      <c r="R79" t="s">
        <v>4131</v>
      </c>
    </row>
    <row r="80" spans="1:18">
      <c r="A80" t="str">
        <f t="shared" si="2"/>
        <v>MagnumGun</v>
      </c>
      <c r="B80" t="str">
        <f t="shared" si="3"/>
        <v>MagnumGun</v>
      </c>
      <c r="C80" s="96" t="s">
        <v>552</v>
      </c>
      <c r="D80" s="98" t="s">
        <v>1872</v>
      </c>
      <c r="E80" s="99" t="s">
        <v>1879</v>
      </c>
      <c r="F80" s="96">
        <v>50</v>
      </c>
      <c r="G80" s="96">
        <v>17000</v>
      </c>
      <c r="H80" s="5">
        <v>81</v>
      </c>
      <c r="I80" s="5" t="s">
        <v>1697</v>
      </c>
      <c r="J80" s="43" t="s">
        <v>1880</v>
      </c>
      <c r="K80" s="19">
        <v>450</v>
      </c>
      <c r="L80" s="19">
        <v>750</v>
      </c>
      <c r="M80" s="25"/>
      <c r="N80" s="19" t="s">
        <v>1881</v>
      </c>
      <c r="O80" s="5" t="s">
        <v>1701</v>
      </c>
      <c r="R80" t="s">
        <v>4131</v>
      </c>
    </row>
    <row r="81" spans="1:19">
      <c r="A81" t="str">
        <f t="shared" si="2"/>
        <v>ChopArt</v>
      </c>
      <c r="B81" t="str">
        <f t="shared" si="3"/>
        <v>ChopArt</v>
      </c>
      <c r="C81" s="96" t="s">
        <v>4140</v>
      </c>
      <c r="D81" s="98" t="s">
        <v>4144</v>
      </c>
      <c r="E81" s="99" t="s">
        <v>1882</v>
      </c>
      <c r="F81" s="96">
        <v>90</v>
      </c>
      <c r="G81" s="96">
        <v>50</v>
      </c>
      <c r="H81" s="5">
        <v>9</v>
      </c>
      <c r="I81" s="5" t="s">
        <v>1737</v>
      </c>
      <c r="J81" s="43" t="s">
        <v>1883</v>
      </c>
      <c r="K81" s="19"/>
      <c r="L81" s="19"/>
      <c r="M81" s="25"/>
      <c r="N81" s="19" t="s">
        <v>1740</v>
      </c>
      <c r="O81" s="5" t="s">
        <v>1740</v>
      </c>
      <c r="R81" t="s">
        <v>4131</v>
      </c>
      <c r="S81" t="s">
        <v>4141</v>
      </c>
    </row>
    <row r="82" spans="1:19">
      <c r="A82" t="str">
        <f t="shared" si="2"/>
        <v>KickArt</v>
      </c>
      <c r="B82" t="str">
        <f t="shared" si="3"/>
        <v>KickArt</v>
      </c>
      <c r="C82" s="96" t="s">
        <v>98</v>
      </c>
      <c r="D82" s="98" t="s">
        <v>4144</v>
      </c>
      <c r="E82" s="99">
        <v>50</v>
      </c>
      <c r="F82" s="96">
        <v>80</v>
      </c>
      <c r="G82" s="96">
        <v>1400</v>
      </c>
      <c r="H82" s="5">
        <v>27</v>
      </c>
      <c r="I82" s="5" t="s">
        <v>1884</v>
      </c>
      <c r="J82" s="43" t="s">
        <v>1886</v>
      </c>
      <c r="K82" s="19"/>
      <c r="L82" s="19"/>
      <c r="M82" s="25"/>
      <c r="N82" s="19" t="s">
        <v>1740</v>
      </c>
      <c r="O82" s="5" t="s">
        <v>1887</v>
      </c>
      <c r="R82" t="s">
        <v>4131</v>
      </c>
    </row>
    <row r="83" spans="1:19">
      <c r="A83" t="str">
        <f t="shared" si="2"/>
        <v>HeadButArt</v>
      </c>
      <c r="B83" t="str">
        <f t="shared" si="3"/>
        <v>HeadButArt</v>
      </c>
      <c r="C83" s="96" t="s">
        <v>1888</v>
      </c>
      <c r="D83" s="98" t="s">
        <v>4144</v>
      </c>
      <c r="E83" s="99">
        <v>51</v>
      </c>
      <c r="F83" s="96">
        <v>70</v>
      </c>
      <c r="G83" s="96">
        <v>6800</v>
      </c>
      <c r="H83" s="5">
        <v>45</v>
      </c>
      <c r="I83" s="5" t="s">
        <v>1741</v>
      </c>
      <c r="J83" s="43" t="s">
        <v>1890</v>
      </c>
      <c r="K83" s="19"/>
      <c r="L83" s="19"/>
      <c r="M83" s="25"/>
      <c r="N83" s="19" t="s">
        <v>1740</v>
      </c>
      <c r="O83" s="5" t="s">
        <v>1744</v>
      </c>
      <c r="R83" t="s">
        <v>4131</v>
      </c>
    </row>
    <row r="84" spans="1:19">
      <c r="A84" t="str">
        <f t="shared" si="2"/>
        <v>X-KickArt</v>
      </c>
      <c r="B84" t="str">
        <f t="shared" si="3"/>
        <v>X-KickArt</v>
      </c>
      <c r="C84" s="96" t="s">
        <v>566</v>
      </c>
      <c r="D84" s="98" t="s">
        <v>4144</v>
      </c>
      <c r="E84" s="99">
        <v>52</v>
      </c>
      <c r="F84" s="96">
        <v>60</v>
      </c>
      <c r="G84" s="96">
        <v>17000</v>
      </c>
      <c r="H84" s="5">
        <v>81</v>
      </c>
      <c r="I84" s="5" t="s">
        <v>1891</v>
      </c>
      <c r="J84" s="43" t="s">
        <v>1892</v>
      </c>
      <c r="K84" s="19"/>
      <c r="L84" s="19"/>
      <c r="M84" s="25"/>
      <c r="N84" s="19" t="s">
        <v>1740</v>
      </c>
      <c r="O84" s="5" t="s">
        <v>1893</v>
      </c>
      <c r="R84" t="s">
        <v>4131</v>
      </c>
    </row>
    <row r="85" spans="1:19">
      <c r="A85" t="str">
        <f t="shared" si="2"/>
        <v>JyudoArt</v>
      </c>
      <c r="B85" t="str">
        <f t="shared" si="3"/>
        <v>JyudoArt</v>
      </c>
      <c r="C85" s="96" t="s">
        <v>567</v>
      </c>
      <c r="D85" s="98" t="s">
        <v>4144</v>
      </c>
      <c r="E85" s="99">
        <v>53</v>
      </c>
      <c r="F85" s="96">
        <v>50</v>
      </c>
      <c r="G85" s="96">
        <v>36000</v>
      </c>
      <c r="H85" s="5">
        <v>117</v>
      </c>
      <c r="I85" s="5" t="s">
        <v>1785</v>
      </c>
      <c r="J85" s="43" t="s">
        <v>1896</v>
      </c>
      <c r="K85" s="19"/>
      <c r="L85" s="19"/>
      <c r="M85" s="25"/>
      <c r="N85" s="19" t="s">
        <v>1740</v>
      </c>
      <c r="O85" s="5" t="s">
        <v>1788</v>
      </c>
      <c r="R85" t="s">
        <v>4131</v>
      </c>
    </row>
    <row r="86" spans="1:19">
      <c r="A86" t="str">
        <f t="shared" si="2"/>
        <v>KarateArt</v>
      </c>
      <c r="B86" t="str">
        <f t="shared" si="3"/>
        <v>KarateArt</v>
      </c>
      <c r="C86" s="96" t="s">
        <v>568</v>
      </c>
      <c r="D86" s="98" t="s">
        <v>4144</v>
      </c>
      <c r="E86" s="99">
        <v>54</v>
      </c>
      <c r="F86" s="96">
        <v>40</v>
      </c>
      <c r="G86" s="96">
        <v>50000</v>
      </c>
      <c r="H86" s="5">
        <v>144</v>
      </c>
      <c r="I86" s="5" t="s">
        <v>1897</v>
      </c>
      <c r="J86" s="43" t="s">
        <v>1898</v>
      </c>
      <c r="K86" s="19"/>
      <c r="L86" s="19"/>
      <c r="M86" s="25" t="s">
        <v>1899</v>
      </c>
      <c r="N86" s="19" t="s">
        <v>1740</v>
      </c>
      <c r="O86" s="5" t="s">
        <v>1900</v>
      </c>
      <c r="R86" t="s">
        <v>4131</v>
      </c>
    </row>
    <row r="87" spans="1:19">
      <c r="A87" t="str">
        <f t="shared" si="2"/>
        <v>Temptat</v>
      </c>
      <c r="B87" t="str">
        <f t="shared" si="3"/>
        <v>Temptat</v>
      </c>
      <c r="C87" s="96" t="s">
        <v>714</v>
      </c>
      <c r="D87" s="98"/>
      <c r="E87" s="99">
        <v>55</v>
      </c>
      <c r="F87" s="96">
        <v>30</v>
      </c>
      <c r="G87" s="96">
        <v>6800</v>
      </c>
      <c r="H87" s="5">
        <v>45</v>
      </c>
      <c r="I87" s="5">
        <v>0</v>
      </c>
      <c r="J87" s="43" t="s">
        <v>1902</v>
      </c>
      <c r="K87" s="19"/>
      <c r="L87" s="19"/>
      <c r="M87" s="25"/>
      <c r="N87" s="19"/>
      <c r="O87" s="5" t="s">
        <v>1715</v>
      </c>
      <c r="R87" t="s">
        <v>4131</v>
      </c>
    </row>
    <row r="88" spans="1:19">
      <c r="A88" t="str">
        <f t="shared" si="2"/>
        <v>StunGunGun</v>
      </c>
      <c r="B88" t="str">
        <f t="shared" si="3"/>
        <v>StunGunGun</v>
      </c>
      <c r="C88" s="96" t="s">
        <v>562</v>
      </c>
      <c r="D88" s="98" t="s">
        <v>1872</v>
      </c>
      <c r="E88" s="99">
        <v>56</v>
      </c>
      <c r="F88" s="96">
        <v>40</v>
      </c>
      <c r="G88" s="96">
        <v>1400</v>
      </c>
      <c r="H88" s="5">
        <v>27</v>
      </c>
      <c r="I88" s="5" t="s">
        <v>1884</v>
      </c>
      <c r="J88" s="43" t="s">
        <v>1904</v>
      </c>
      <c r="K88" s="19"/>
      <c r="L88" s="19"/>
      <c r="M88" s="25"/>
      <c r="N88" s="19"/>
      <c r="O88" s="5" t="s">
        <v>1887</v>
      </c>
      <c r="R88" t="s">
        <v>4131</v>
      </c>
    </row>
    <row r="89" spans="1:19">
      <c r="A89" t="str">
        <f t="shared" si="2"/>
        <v>Heat</v>
      </c>
      <c r="B89" t="str">
        <f t="shared" si="3"/>
        <v>Heat</v>
      </c>
      <c r="C89" s="96" t="s">
        <v>685</v>
      </c>
      <c r="D89" s="98"/>
      <c r="E89" s="99">
        <v>57</v>
      </c>
      <c r="F89" s="96">
        <v>30</v>
      </c>
      <c r="G89" s="96">
        <v>0</v>
      </c>
      <c r="H89" s="5">
        <v>9</v>
      </c>
      <c r="I89" s="5">
        <v>0</v>
      </c>
      <c r="J89" s="43" t="s">
        <v>1906</v>
      </c>
      <c r="K89" s="19"/>
      <c r="L89" s="19"/>
      <c r="M89" s="25"/>
      <c r="N89" s="19"/>
      <c r="O89" s="5">
        <v>1</v>
      </c>
      <c r="R89" t="s">
        <v>4131</v>
      </c>
    </row>
    <row r="90" spans="1:19">
      <c r="A90" t="str">
        <f t="shared" si="2"/>
        <v>ComVirus</v>
      </c>
      <c r="B90" t="str">
        <f t="shared" si="3"/>
        <v>ComVirus</v>
      </c>
      <c r="C90" s="96" t="s">
        <v>690</v>
      </c>
      <c r="D90" s="98"/>
      <c r="E90" s="99">
        <v>58</v>
      </c>
      <c r="F90" s="96">
        <v>30</v>
      </c>
      <c r="G90" s="96">
        <v>0</v>
      </c>
      <c r="H90" s="5">
        <v>9</v>
      </c>
      <c r="I90" s="5">
        <v>0</v>
      </c>
      <c r="J90" s="43" t="s">
        <v>1909</v>
      </c>
      <c r="K90" s="19"/>
      <c r="L90" s="19"/>
      <c r="M90" s="25"/>
      <c r="N90" s="19"/>
      <c r="O90" s="5">
        <v>1</v>
      </c>
      <c r="P90" t="s">
        <v>6</v>
      </c>
      <c r="R90" t="s">
        <v>4131</v>
      </c>
    </row>
    <row r="91" spans="1:19">
      <c r="A91" t="str">
        <f t="shared" si="2"/>
        <v>DNA</v>
      </c>
      <c r="B91" t="str">
        <f t="shared" si="3"/>
        <v>DNA</v>
      </c>
      <c r="C91" s="96" t="s">
        <v>691</v>
      </c>
      <c r="D91" s="98"/>
      <c r="E91" s="99">
        <v>59</v>
      </c>
      <c r="F91" s="96">
        <v>30</v>
      </c>
      <c r="G91" s="96">
        <v>0</v>
      </c>
      <c r="H91" s="5">
        <v>9</v>
      </c>
      <c r="I91" s="5">
        <v>0</v>
      </c>
      <c r="J91" s="43" t="s">
        <v>1911</v>
      </c>
      <c r="K91" s="19"/>
      <c r="L91" s="19"/>
      <c r="M91" s="25"/>
      <c r="N91" s="19"/>
      <c r="O91" s="5">
        <v>1</v>
      </c>
      <c r="R91" t="s">
        <v>4135</v>
      </c>
    </row>
    <row r="92" spans="1:19">
      <c r="A92" t="str">
        <f t="shared" si="2"/>
        <v>SMGGun</v>
      </c>
      <c r="B92" t="str">
        <f t="shared" si="3"/>
        <v>SMGGun</v>
      </c>
      <c r="C92" s="96" t="s">
        <v>1912</v>
      </c>
      <c r="D92" s="98" t="s">
        <v>1872</v>
      </c>
      <c r="E92" s="99" t="s">
        <v>27</v>
      </c>
      <c r="F92" s="96">
        <v>30</v>
      </c>
      <c r="G92" s="96">
        <v>6800</v>
      </c>
      <c r="H92" s="5">
        <v>45</v>
      </c>
      <c r="I92" s="5">
        <v>0</v>
      </c>
      <c r="J92" s="43" t="s">
        <v>1914</v>
      </c>
      <c r="K92" s="19">
        <v>250</v>
      </c>
      <c r="L92" s="19"/>
      <c r="M92" s="25"/>
      <c r="N92" s="19" t="s">
        <v>1887</v>
      </c>
      <c r="O92" s="5">
        <v>5</v>
      </c>
      <c r="R92" t="s">
        <v>4135</v>
      </c>
    </row>
    <row r="93" spans="1:19">
      <c r="A93" t="str">
        <f t="shared" si="2"/>
        <v>Grenade</v>
      </c>
      <c r="B93" t="str">
        <f t="shared" si="3"/>
        <v>Grenade</v>
      </c>
      <c r="C93" s="96" t="s">
        <v>608</v>
      </c>
      <c r="D93" s="98"/>
      <c r="E93" s="99" t="s">
        <v>32</v>
      </c>
      <c r="F93" s="96">
        <v>30</v>
      </c>
      <c r="G93" s="96">
        <v>11000</v>
      </c>
      <c r="H93" s="5">
        <v>63</v>
      </c>
      <c r="I93" s="5">
        <v>0</v>
      </c>
      <c r="J93" s="43" t="s">
        <v>1916</v>
      </c>
      <c r="K93" s="19">
        <v>350</v>
      </c>
      <c r="L93" s="19"/>
      <c r="M93" s="25"/>
      <c r="N93" s="19" t="s">
        <v>1744</v>
      </c>
      <c r="O93" s="5">
        <v>7</v>
      </c>
      <c r="R93" t="s">
        <v>4135</v>
      </c>
    </row>
    <row r="94" spans="1:19">
      <c r="A94" t="str">
        <f t="shared" si="2"/>
        <v>BazookaCannon</v>
      </c>
      <c r="B94" t="str">
        <f t="shared" si="3"/>
        <v>BazookaCannon</v>
      </c>
      <c r="C94" s="96" t="s">
        <v>550</v>
      </c>
      <c r="D94" s="98" t="s">
        <v>1917</v>
      </c>
      <c r="E94" s="99" t="s">
        <v>1918</v>
      </c>
      <c r="F94" s="96">
        <v>30</v>
      </c>
      <c r="G94" s="96">
        <v>17000</v>
      </c>
      <c r="H94" s="5">
        <v>81</v>
      </c>
      <c r="I94" s="5">
        <v>0</v>
      </c>
      <c r="J94" s="43" t="s">
        <v>1920</v>
      </c>
      <c r="K94" s="19">
        <v>490</v>
      </c>
      <c r="L94" s="19"/>
      <c r="M94" s="25"/>
      <c r="N94" s="19"/>
      <c r="O94" s="5">
        <v>9</v>
      </c>
      <c r="R94" t="s">
        <v>4135</v>
      </c>
    </row>
    <row r="95" spans="1:19">
      <c r="A95" t="str">
        <f t="shared" si="2"/>
        <v>VulcanCannon</v>
      </c>
      <c r="B95" t="str">
        <f t="shared" si="3"/>
        <v>VulcanCannon</v>
      </c>
      <c r="C95" s="96" t="s">
        <v>1921</v>
      </c>
      <c r="D95" s="98" t="s">
        <v>1917</v>
      </c>
      <c r="E95" s="99" t="s">
        <v>1922</v>
      </c>
      <c r="F95" s="96">
        <v>30</v>
      </c>
      <c r="G95" s="96">
        <v>26000</v>
      </c>
      <c r="H95" s="5">
        <v>99</v>
      </c>
      <c r="I95" s="5">
        <v>0</v>
      </c>
      <c r="J95" s="43" t="s">
        <v>1923</v>
      </c>
      <c r="K95" s="19">
        <v>660</v>
      </c>
      <c r="L95" s="19"/>
      <c r="M95" s="25"/>
      <c r="N95" s="19"/>
      <c r="O95" s="5">
        <v>11</v>
      </c>
      <c r="R95" t="s">
        <v>4135</v>
      </c>
    </row>
    <row r="96" spans="1:19">
      <c r="A96" t="str">
        <f t="shared" si="2"/>
        <v>TankCannon</v>
      </c>
      <c r="B96" t="str">
        <f t="shared" si="3"/>
        <v>TankCannon</v>
      </c>
      <c r="C96" s="96" t="s">
        <v>1292</v>
      </c>
      <c r="D96" s="98" t="s">
        <v>1917</v>
      </c>
      <c r="E96" s="99" t="s">
        <v>1924</v>
      </c>
      <c r="F96" s="96">
        <v>20</v>
      </c>
      <c r="G96" s="96">
        <v>36000</v>
      </c>
      <c r="H96" s="5">
        <v>117</v>
      </c>
      <c r="I96" s="5">
        <v>0</v>
      </c>
      <c r="J96" s="43" t="s">
        <v>1926</v>
      </c>
      <c r="K96" s="19">
        <v>850</v>
      </c>
      <c r="L96" s="19"/>
      <c r="M96" s="25"/>
      <c r="N96" s="19"/>
      <c r="O96" s="5">
        <v>13</v>
      </c>
      <c r="R96" t="s">
        <v>4135</v>
      </c>
    </row>
    <row r="97" spans="1:18">
      <c r="A97" t="str">
        <f t="shared" si="2"/>
        <v>FireGun</v>
      </c>
      <c r="B97" t="str">
        <f t="shared" si="3"/>
        <v>FireGun</v>
      </c>
      <c r="C97" s="96" t="s">
        <v>159</v>
      </c>
      <c r="D97" s="98" t="s">
        <v>1872</v>
      </c>
      <c r="E97" s="99" t="s">
        <v>1927</v>
      </c>
      <c r="F97" s="96">
        <v>30</v>
      </c>
      <c r="G97" s="96">
        <v>17000</v>
      </c>
      <c r="H97" s="5">
        <v>81</v>
      </c>
      <c r="I97" s="5">
        <v>0</v>
      </c>
      <c r="J97" s="43" t="s">
        <v>1928</v>
      </c>
      <c r="K97" s="19">
        <v>250</v>
      </c>
      <c r="L97" s="19"/>
      <c r="M97" s="25"/>
      <c r="N97" s="19" t="s">
        <v>1881</v>
      </c>
      <c r="O97" s="5">
        <v>9</v>
      </c>
      <c r="R97" t="s">
        <v>4135</v>
      </c>
    </row>
    <row r="98" spans="1:18">
      <c r="A98" t="str">
        <f t="shared" si="2"/>
        <v>MissileCannon</v>
      </c>
      <c r="B98" t="str">
        <f t="shared" si="3"/>
        <v>MissileCannon</v>
      </c>
      <c r="C98" s="96" t="s">
        <v>1929</v>
      </c>
      <c r="D98" s="98" t="s">
        <v>1917</v>
      </c>
      <c r="E98" s="99">
        <v>60</v>
      </c>
      <c r="F98" s="96">
        <v>10</v>
      </c>
      <c r="G98" s="96">
        <v>36000</v>
      </c>
      <c r="H98" s="5">
        <v>117</v>
      </c>
      <c r="I98" s="5">
        <v>0</v>
      </c>
      <c r="J98" s="43" t="s">
        <v>1930</v>
      </c>
      <c r="K98" s="19">
        <v>300</v>
      </c>
      <c r="L98" s="19"/>
      <c r="M98" s="25"/>
      <c r="N98" s="19"/>
      <c r="O98" s="5">
        <v>13</v>
      </c>
      <c r="R98" t="s">
        <v>4136</v>
      </c>
    </row>
    <row r="99" spans="1:18">
      <c r="A99" t="str">
        <f t="shared" si="2"/>
        <v>NukeBomb</v>
      </c>
      <c r="B99" t="str">
        <f t="shared" si="3"/>
        <v>NukeBomb</v>
      </c>
      <c r="C99" s="96" t="s">
        <v>742</v>
      </c>
      <c r="D99" s="98"/>
      <c r="E99" s="99">
        <v>61</v>
      </c>
      <c r="F99" s="96">
        <v>1</v>
      </c>
      <c r="G99" s="96">
        <v>1464</v>
      </c>
      <c r="H99" s="5">
        <v>144</v>
      </c>
      <c r="I99" s="5">
        <v>0</v>
      </c>
      <c r="J99" s="43" t="s">
        <v>1932</v>
      </c>
      <c r="K99" s="19">
        <v>600</v>
      </c>
      <c r="L99" s="19"/>
      <c r="M99" s="25" t="s">
        <v>1933</v>
      </c>
      <c r="N99" s="19"/>
      <c r="O99" s="5">
        <v>16</v>
      </c>
      <c r="R99" t="s">
        <v>4136</v>
      </c>
    </row>
    <row r="100" spans="1:18">
      <c r="A100" t="str">
        <f t="shared" si="2"/>
        <v>GiantArmor</v>
      </c>
      <c r="B100" t="str">
        <f t="shared" si="3"/>
        <v>GiantArmor</v>
      </c>
      <c r="C100" s="96" t="s">
        <v>468</v>
      </c>
      <c r="D100" s="98" t="s">
        <v>1827</v>
      </c>
      <c r="E100" s="99">
        <v>62</v>
      </c>
      <c r="F100" s="96">
        <v>-2</v>
      </c>
      <c r="G100" s="96">
        <v>26000</v>
      </c>
      <c r="H100" s="5">
        <v>81</v>
      </c>
      <c r="I100" s="5" t="s">
        <v>1758</v>
      </c>
      <c r="J100" s="43" t="s">
        <v>1935</v>
      </c>
      <c r="K100" s="19"/>
      <c r="L100" s="19"/>
      <c r="M100" s="25"/>
      <c r="N100" s="19"/>
      <c r="O100" s="5" t="s">
        <v>1760</v>
      </c>
    </row>
    <row r="101" spans="1:18">
      <c r="A101" t="str">
        <f t="shared" si="2"/>
        <v>ArmyHelm</v>
      </c>
      <c r="B101" t="str">
        <f t="shared" si="3"/>
        <v>ArmyHelm</v>
      </c>
      <c r="C101" s="96" t="s">
        <v>1936</v>
      </c>
      <c r="D101" s="98" t="s">
        <v>1822</v>
      </c>
      <c r="E101" s="99">
        <v>63</v>
      </c>
      <c r="F101" s="96">
        <v>-2</v>
      </c>
      <c r="G101" s="96">
        <v>17000</v>
      </c>
      <c r="H101" s="5">
        <v>81</v>
      </c>
      <c r="I101" s="5" t="s">
        <v>1758</v>
      </c>
      <c r="J101" s="43" t="s">
        <v>1830</v>
      </c>
      <c r="K101" s="19"/>
      <c r="L101" s="19"/>
      <c r="M101" s="25"/>
      <c r="N101" s="19"/>
      <c r="O101" s="5" t="s">
        <v>1760</v>
      </c>
    </row>
    <row r="102" spans="1:18">
      <c r="A102" t="str">
        <f t="shared" si="2"/>
        <v>ArmyArmor</v>
      </c>
      <c r="B102" t="str">
        <f t="shared" si="3"/>
        <v>ArmyArmor</v>
      </c>
      <c r="C102" s="96" t="s">
        <v>1936</v>
      </c>
      <c r="D102" s="98" t="s">
        <v>1827</v>
      </c>
      <c r="E102" s="99">
        <v>64</v>
      </c>
      <c r="F102" s="96">
        <v>-2</v>
      </c>
      <c r="G102" s="96">
        <v>17000</v>
      </c>
      <c r="H102" s="5">
        <v>63</v>
      </c>
      <c r="I102" s="5" t="s">
        <v>1937</v>
      </c>
      <c r="J102" s="43" t="s">
        <v>1938</v>
      </c>
      <c r="K102" s="19"/>
      <c r="L102" s="19"/>
      <c r="M102" s="25"/>
      <c r="N102" s="19"/>
      <c r="O102" s="5" t="s">
        <v>1939</v>
      </c>
    </row>
    <row r="103" spans="1:18">
      <c r="A103" t="str">
        <f t="shared" si="2"/>
        <v>GetaBoot</v>
      </c>
      <c r="B103" t="str">
        <f t="shared" si="3"/>
        <v>GetaBoot</v>
      </c>
      <c r="C103" s="96" t="s">
        <v>1940</v>
      </c>
      <c r="D103" s="98" t="s">
        <v>1844</v>
      </c>
      <c r="E103" s="99">
        <v>65</v>
      </c>
      <c r="F103" s="96">
        <v>-2</v>
      </c>
      <c r="G103" s="96">
        <v>2800</v>
      </c>
      <c r="H103" s="5">
        <v>27</v>
      </c>
      <c r="I103" s="5" t="s">
        <v>1750</v>
      </c>
      <c r="J103" s="43" t="s">
        <v>1941</v>
      </c>
      <c r="K103" s="19"/>
      <c r="L103" s="19"/>
      <c r="M103" s="25"/>
      <c r="N103" s="19"/>
      <c r="O103" s="5" t="s">
        <v>1753</v>
      </c>
    </row>
    <row r="104" spans="1:18">
      <c r="A104" t="str">
        <f t="shared" si="2"/>
        <v>Sypha</v>
      </c>
      <c r="B104" t="str">
        <f t="shared" si="3"/>
        <v>Sypha</v>
      </c>
      <c r="C104" s="96" t="s">
        <v>711</v>
      </c>
      <c r="D104" s="98"/>
      <c r="E104" s="99">
        <v>66</v>
      </c>
      <c r="F104" s="96">
        <v>50</v>
      </c>
      <c r="G104" s="96">
        <v>11000</v>
      </c>
      <c r="H104" s="5">
        <v>63</v>
      </c>
      <c r="I104" s="5" t="s">
        <v>1676</v>
      </c>
      <c r="J104" s="43" t="s">
        <v>1943</v>
      </c>
      <c r="K104" s="19"/>
      <c r="L104" s="19"/>
      <c r="M104" s="25"/>
      <c r="N104" s="19"/>
      <c r="O104" s="5" t="s">
        <v>1678</v>
      </c>
      <c r="R104" t="s">
        <v>4131</v>
      </c>
    </row>
    <row r="105" spans="1:18">
      <c r="A105" t="str">
        <f t="shared" si="2"/>
        <v>Coin</v>
      </c>
      <c r="B105" t="str">
        <f t="shared" si="3"/>
        <v>Coin</v>
      </c>
      <c r="C105" s="96" t="s">
        <v>712</v>
      </c>
      <c r="D105" s="98"/>
      <c r="E105" s="99">
        <v>67</v>
      </c>
      <c r="F105" s="96">
        <v>50</v>
      </c>
      <c r="G105" s="96">
        <v>11000</v>
      </c>
      <c r="H105" s="5">
        <v>63</v>
      </c>
      <c r="I105" s="5" t="s">
        <v>1944</v>
      </c>
      <c r="J105" s="43" t="s">
        <v>1945</v>
      </c>
      <c r="K105" s="19">
        <v>50</v>
      </c>
      <c r="L105" s="100">
        <v>0.7</v>
      </c>
      <c r="M105" s="25"/>
      <c r="N105" s="19"/>
      <c r="O105" s="5" t="s">
        <v>1881</v>
      </c>
      <c r="R105" t="s">
        <v>4131</v>
      </c>
    </row>
    <row r="106" spans="1:18">
      <c r="A106" t="str">
        <f t="shared" si="2"/>
        <v>KimonoArmor</v>
      </c>
      <c r="B106" t="str">
        <f t="shared" si="3"/>
        <v>KimonoArmor</v>
      </c>
      <c r="C106" s="96" t="s">
        <v>1946</v>
      </c>
      <c r="D106" s="98" t="s">
        <v>1827</v>
      </c>
      <c r="E106" s="99">
        <v>68</v>
      </c>
      <c r="F106" s="96">
        <v>-2</v>
      </c>
      <c r="G106" s="96">
        <v>4800</v>
      </c>
      <c r="H106" s="5">
        <v>9</v>
      </c>
      <c r="I106" s="5" t="s">
        <v>1747</v>
      </c>
      <c r="J106" s="43" t="s">
        <v>1948</v>
      </c>
      <c r="K106" s="19"/>
      <c r="L106" s="19"/>
      <c r="M106" s="25"/>
      <c r="N106" s="19"/>
      <c r="O106" s="5" t="s">
        <v>1749</v>
      </c>
    </row>
    <row r="107" spans="1:18">
      <c r="A107" t="str">
        <f t="shared" si="2"/>
        <v>SamuraiShield</v>
      </c>
      <c r="B107" t="str">
        <f t="shared" si="3"/>
        <v>SamuraiShield</v>
      </c>
      <c r="C107" s="96" t="s">
        <v>537</v>
      </c>
      <c r="D107" s="98" t="s">
        <v>1746</v>
      </c>
      <c r="E107" s="99">
        <v>69</v>
      </c>
      <c r="F107" s="96">
        <v>50</v>
      </c>
      <c r="G107" s="96">
        <v>26000</v>
      </c>
      <c r="H107" s="5">
        <v>99</v>
      </c>
      <c r="I107" s="5" t="s">
        <v>1949</v>
      </c>
      <c r="J107" s="43" t="s">
        <v>1951</v>
      </c>
      <c r="K107" s="19"/>
      <c r="L107" s="19"/>
      <c r="M107" s="25"/>
      <c r="N107" s="19"/>
      <c r="O107" s="5" t="s">
        <v>1952</v>
      </c>
      <c r="R107" t="s">
        <v>4132</v>
      </c>
    </row>
    <row r="108" spans="1:18">
      <c r="A108" t="str">
        <f t="shared" si="2"/>
        <v>MuramasSword</v>
      </c>
      <c r="B108" t="str">
        <f t="shared" si="3"/>
        <v>MuramasSword</v>
      </c>
      <c r="C108" s="96" t="s">
        <v>1953</v>
      </c>
      <c r="D108" s="98" t="s">
        <v>108</v>
      </c>
      <c r="E108" s="99" t="s">
        <v>454</v>
      </c>
      <c r="F108" s="96">
        <v>40</v>
      </c>
      <c r="G108" s="96">
        <v>26000</v>
      </c>
      <c r="H108" s="5">
        <v>99</v>
      </c>
      <c r="I108" s="5" t="s">
        <v>1680</v>
      </c>
      <c r="J108" s="43" t="s">
        <v>1955</v>
      </c>
      <c r="K108" s="19"/>
      <c r="L108" s="19"/>
      <c r="M108" s="25"/>
      <c r="N108" s="19"/>
      <c r="O108" s="5" t="s">
        <v>1684</v>
      </c>
      <c r="P108" t="s">
        <v>4</v>
      </c>
      <c r="R108" t="s">
        <v>4131</v>
      </c>
    </row>
    <row r="109" spans="1:18">
      <c r="A109" t="str">
        <f t="shared" si="2"/>
        <v>GungnirSpear</v>
      </c>
      <c r="B109" t="str">
        <f t="shared" si="3"/>
        <v>GungnirSpear</v>
      </c>
      <c r="C109" s="96" t="s">
        <v>773</v>
      </c>
      <c r="D109" s="98" t="s">
        <v>1956</v>
      </c>
      <c r="E109" s="99" t="s">
        <v>52</v>
      </c>
      <c r="F109" s="96">
        <v>30</v>
      </c>
      <c r="G109" s="96">
        <v>50000</v>
      </c>
      <c r="H109" s="5">
        <v>144</v>
      </c>
      <c r="I109" s="5" t="s">
        <v>1691</v>
      </c>
      <c r="J109" s="43" t="s">
        <v>1783</v>
      </c>
      <c r="K109" s="19"/>
      <c r="L109" s="19"/>
      <c r="M109" s="25"/>
      <c r="N109" s="19"/>
      <c r="O109" s="5" t="s">
        <v>1696</v>
      </c>
      <c r="P109" t="s">
        <v>4</v>
      </c>
      <c r="R109" t="s">
        <v>4135</v>
      </c>
    </row>
    <row r="110" spans="1:18">
      <c r="A110" t="str">
        <f t="shared" si="2"/>
        <v>LaserSword</v>
      </c>
      <c r="B110" t="str">
        <f t="shared" si="3"/>
        <v>LaserSword</v>
      </c>
      <c r="C110" s="96" t="s">
        <v>1958</v>
      </c>
      <c r="D110" s="98" t="s">
        <v>108</v>
      </c>
      <c r="E110" s="99" t="s">
        <v>1959</v>
      </c>
      <c r="F110" s="96">
        <v>50</v>
      </c>
      <c r="G110" s="96">
        <v>11000</v>
      </c>
      <c r="H110" s="5">
        <v>63</v>
      </c>
      <c r="I110" s="5" t="s">
        <v>1944</v>
      </c>
      <c r="J110" s="43" t="s">
        <v>1961</v>
      </c>
      <c r="K110" s="19"/>
      <c r="L110" s="19"/>
      <c r="M110" s="25"/>
      <c r="N110" s="19"/>
      <c r="O110" s="5" t="s">
        <v>1881</v>
      </c>
      <c r="P110" t="s">
        <v>4130</v>
      </c>
      <c r="R110" t="s">
        <v>4131</v>
      </c>
    </row>
    <row r="111" spans="1:18">
      <c r="A111" t="str">
        <f t="shared" si="2"/>
        <v>PsiKnife</v>
      </c>
      <c r="B111" t="str">
        <f t="shared" si="3"/>
        <v>PsiKnife</v>
      </c>
      <c r="C111" s="96" t="s">
        <v>927</v>
      </c>
      <c r="D111" s="98" t="s">
        <v>1725</v>
      </c>
      <c r="E111" s="99" t="s">
        <v>1962</v>
      </c>
      <c r="F111" s="96">
        <v>50</v>
      </c>
      <c r="G111" s="96">
        <v>1400</v>
      </c>
      <c r="H111" s="5">
        <v>27</v>
      </c>
      <c r="I111" s="5">
        <v>0</v>
      </c>
      <c r="J111" s="43" t="s">
        <v>1964</v>
      </c>
      <c r="K111" s="19"/>
      <c r="L111" s="19"/>
      <c r="M111" s="25"/>
      <c r="N111" s="19"/>
      <c r="O111" s="5" t="s">
        <v>1965</v>
      </c>
      <c r="P111" t="s">
        <v>6</v>
      </c>
      <c r="R111" t="s">
        <v>4131</v>
      </c>
    </row>
    <row r="112" spans="1:18">
      <c r="A112" t="str">
        <f t="shared" si="2"/>
        <v>PsiSword</v>
      </c>
      <c r="B112" t="str">
        <f t="shared" si="3"/>
        <v>PsiSword</v>
      </c>
      <c r="C112" s="96" t="s">
        <v>927</v>
      </c>
      <c r="D112" s="98" t="s">
        <v>108</v>
      </c>
      <c r="E112" s="99" t="s">
        <v>1966</v>
      </c>
      <c r="F112" s="96">
        <v>50</v>
      </c>
      <c r="G112" s="96">
        <v>17000</v>
      </c>
      <c r="H112" s="5">
        <v>81</v>
      </c>
      <c r="I112" s="5">
        <v>0</v>
      </c>
      <c r="J112" s="43" t="s">
        <v>1968</v>
      </c>
      <c r="K112" s="19"/>
      <c r="L112" s="19"/>
      <c r="M112" s="25"/>
      <c r="N112" s="19"/>
      <c r="O112" s="5" t="s">
        <v>1807</v>
      </c>
      <c r="P112" t="s">
        <v>6</v>
      </c>
      <c r="R112" t="s">
        <v>4131</v>
      </c>
    </row>
    <row r="113" spans="1:18">
      <c r="A113" t="str">
        <f t="shared" si="2"/>
        <v>LaserGun</v>
      </c>
      <c r="B113" t="str">
        <f t="shared" si="3"/>
        <v>LaserGun</v>
      </c>
      <c r="C113" s="96" t="s">
        <v>1958</v>
      </c>
      <c r="D113" s="98" t="s">
        <v>1872</v>
      </c>
      <c r="E113" s="99" t="s">
        <v>1969</v>
      </c>
      <c r="F113" s="96">
        <v>30</v>
      </c>
      <c r="G113" s="96">
        <v>36000</v>
      </c>
      <c r="H113" s="5">
        <v>117</v>
      </c>
      <c r="I113" s="5" t="s">
        <v>1785</v>
      </c>
      <c r="J113" s="43" t="s">
        <v>1971</v>
      </c>
      <c r="K113" s="19"/>
      <c r="L113" s="19"/>
      <c r="M113" s="25"/>
      <c r="N113" s="19"/>
      <c r="O113" s="5" t="s">
        <v>1788</v>
      </c>
      <c r="R113" t="s">
        <v>4131</v>
      </c>
    </row>
    <row r="114" spans="1:18">
      <c r="A114" t="str">
        <f t="shared" si="2"/>
        <v>SpeedUp</v>
      </c>
      <c r="B114" t="str">
        <f t="shared" si="3"/>
        <v>SpeedUp</v>
      </c>
      <c r="C114" s="96" t="s">
        <v>1972</v>
      </c>
      <c r="D114" s="98"/>
      <c r="E114" s="99">
        <v>70</v>
      </c>
      <c r="F114" s="96">
        <v>20</v>
      </c>
      <c r="G114" s="96">
        <v>6800</v>
      </c>
      <c r="H114" s="5">
        <v>45</v>
      </c>
      <c r="I114" s="5">
        <v>0</v>
      </c>
      <c r="J114" s="43" t="s">
        <v>1973</v>
      </c>
      <c r="K114" s="19"/>
      <c r="L114" s="19"/>
      <c r="M114" s="25"/>
      <c r="N114" s="19"/>
      <c r="O114" s="5">
        <v>5</v>
      </c>
      <c r="R114" t="s">
        <v>4133</v>
      </c>
    </row>
    <row r="115" spans="1:18">
      <c r="A115" t="str">
        <f t="shared" si="2"/>
        <v>Rocket</v>
      </c>
      <c r="B115" t="str">
        <f t="shared" si="3"/>
        <v>Rocket</v>
      </c>
      <c r="C115" s="96" t="s">
        <v>648</v>
      </c>
      <c r="D115" s="98"/>
      <c r="E115" s="99">
        <v>71</v>
      </c>
      <c r="F115" s="96">
        <v>30</v>
      </c>
      <c r="G115" s="96">
        <v>6800</v>
      </c>
      <c r="H115" s="5">
        <v>45</v>
      </c>
      <c r="I115" s="5" t="s">
        <v>1670</v>
      </c>
      <c r="J115" s="43" t="s">
        <v>1974</v>
      </c>
      <c r="K115" s="19">
        <v>160</v>
      </c>
      <c r="L115" s="19">
        <v>275</v>
      </c>
      <c r="M115" s="25"/>
      <c r="N115" s="19"/>
      <c r="O115" s="5" t="s">
        <v>1674</v>
      </c>
      <c r="R115" t="s">
        <v>4131</v>
      </c>
    </row>
    <row r="116" spans="1:18">
      <c r="A116" t="str">
        <f t="shared" si="2"/>
        <v>PsiGun</v>
      </c>
      <c r="B116" t="str">
        <f t="shared" si="3"/>
        <v>PsiGun</v>
      </c>
      <c r="C116" s="96" t="s">
        <v>927</v>
      </c>
      <c r="D116" s="98" t="s">
        <v>1872</v>
      </c>
      <c r="E116" s="99">
        <v>72</v>
      </c>
      <c r="F116" s="96">
        <v>30</v>
      </c>
      <c r="G116" s="96">
        <v>50000</v>
      </c>
      <c r="H116" s="5">
        <v>144</v>
      </c>
      <c r="I116" s="5" t="s">
        <v>1975</v>
      </c>
      <c r="J116" s="43" t="s">
        <v>1977</v>
      </c>
      <c r="K116" s="19"/>
      <c r="L116" s="19"/>
      <c r="M116" s="25"/>
      <c r="N116" s="19"/>
      <c r="O116" s="5" t="s">
        <v>1821</v>
      </c>
      <c r="P116" t="s">
        <v>6</v>
      </c>
      <c r="R116" t="s">
        <v>4135</v>
      </c>
    </row>
    <row r="117" spans="1:18">
      <c r="A117" t="str">
        <f t="shared" si="2"/>
        <v>GiantHelm</v>
      </c>
      <c r="B117" t="str">
        <f t="shared" si="3"/>
        <v>GiantHelm</v>
      </c>
      <c r="C117" s="96" t="s">
        <v>468</v>
      </c>
      <c r="D117" s="98" t="s">
        <v>1822</v>
      </c>
      <c r="E117" s="99">
        <v>73</v>
      </c>
      <c r="F117" s="96">
        <v>-2</v>
      </c>
      <c r="G117" s="96">
        <v>17000</v>
      </c>
      <c r="H117" s="5">
        <v>81</v>
      </c>
      <c r="I117" s="5" t="s">
        <v>1758</v>
      </c>
      <c r="J117" s="43" t="s">
        <v>1979</v>
      </c>
      <c r="K117" s="19"/>
      <c r="L117" s="19"/>
      <c r="M117" s="25"/>
      <c r="N117" s="19"/>
      <c r="O117" s="5" t="s">
        <v>1760</v>
      </c>
    </row>
    <row r="118" spans="1:18">
      <c r="A118" t="str">
        <f t="shared" si="2"/>
        <v>HyperCannon</v>
      </c>
      <c r="B118" t="str">
        <f t="shared" si="3"/>
        <v>HyperCannon</v>
      </c>
      <c r="C118" s="96" t="s">
        <v>1980</v>
      </c>
      <c r="D118" s="98" t="s">
        <v>1917</v>
      </c>
      <c r="E118" s="99">
        <v>74</v>
      </c>
      <c r="F118" s="96">
        <v>3</v>
      </c>
      <c r="G118" s="96">
        <v>50000</v>
      </c>
      <c r="H118" s="5">
        <v>144</v>
      </c>
      <c r="I118" s="5">
        <v>0</v>
      </c>
      <c r="J118" s="43" t="s">
        <v>1982</v>
      </c>
      <c r="K118" s="19"/>
      <c r="L118" s="19"/>
      <c r="M118" s="25" t="s">
        <v>1983</v>
      </c>
      <c r="N118" s="19"/>
      <c r="O118" s="5">
        <v>16</v>
      </c>
      <c r="R118" t="s">
        <v>4136</v>
      </c>
    </row>
    <row r="119" spans="1:18">
      <c r="A119" t="str">
        <f t="shared" si="2"/>
        <v>BattleArmor</v>
      </c>
      <c r="B119" t="str">
        <f t="shared" si="3"/>
        <v>BattleArmor</v>
      </c>
      <c r="C119" s="96" t="s">
        <v>1666</v>
      </c>
      <c r="D119" s="98" t="s">
        <v>1827</v>
      </c>
      <c r="E119" s="99">
        <v>75</v>
      </c>
      <c r="F119" s="96">
        <v>-2</v>
      </c>
      <c r="G119" s="96">
        <v>39000</v>
      </c>
      <c r="H119" s="5">
        <v>99</v>
      </c>
      <c r="I119" s="5" t="s">
        <v>1949</v>
      </c>
      <c r="J119" s="43" t="s">
        <v>1984</v>
      </c>
      <c r="K119" s="19"/>
      <c r="L119" s="19"/>
      <c r="M119" s="25"/>
      <c r="N119" s="19"/>
      <c r="O119" s="5" t="s">
        <v>1952</v>
      </c>
    </row>
    <row r="120" spans="1:18">
      <c r="A120" t="str">
        <f t="shared" si="2"/>
        <v>Parasuit</v>
      </c>
      <c r="B120" t="str">
        <f t="shared" si="3"/>
        <v>Parasuit</v>
      </c>
      <c r="C120" s="96" t="s">
        <v>1985</v>
      </c>
      <c r="D120" s="98"/>
      <c r="E120" s="99">
        <v>76</v>
      </c>
      <c r="F120" s="96">
        <v>-2</v>
      </c>
      <c r="G120" s="96">
        <v>9464</v>
      </c>
      <c r="H120" s="5">
        <v>144</v>
      </c>
      <c r="I120" s="5" t="s">
        <v>1986</v>
      </c>
      <c r="J120" s="43" t="s">
        <v>1988</v>
      </c>
      <c r="K120" s="19"/>
      <c r="L120" s="19"/>
      <c r="M120" s="25" t="s">
        <v>1933</v>
      </c>
      <c r="N120" s="19"/>
      <c r="O120" s="5" t="s">
        <v>1989</v>
      </c>
    </row>
    <row r="121" spans="1:18">
      <c r="A121" t="str">
        <f t="shared" si="2"/>
        <v>Door</v>
      </c>
      <c r="B121" t="str">
        <f t="shared" si="3"/>
        <v>Door</v>
      </c>
      <c r="C121" s="96" t="s">
        <v>1990</v>
      </c>
      <c r="D121" s="98"/>
      <c r="E121" s="99">
        <v>77</v>
      </c>
      <c r="F121" s="96">
        <v>3</v>
      </c>
      <c r="G121" s="96">
        <v>5000</v>
      </c>
      <c r="H121" s="5">
        <v>9</v>
      </c>
      <c r="I121" s="5">
        <v>0</v>
      </c>
      <c r="J121" s="43" t="s">
        <v>1991</v>
      </c>
      <c r="K121" s="19"/>
      <c r="L121" s="19"/>
      <c r="M121" s="25"/>
      <c r="N121" s="19"/>
      <c r="O121" s="5">
        <v>1</v>
      </c>
    </row>
    <row r="122" spans="1:18">
      <c r="A122" t="str">
        <f t="shared" si="2"/>
        <v>MicronPotion</v>
      </c>
      <c r="B122" t="str">
        <f t="shared" si="3"/>
        <v>MicronPotion</v>
      </c>
      <c r="C122" s="96" t="s">
        <v>1992</v>
      </c>
      <c r="D122" s="98" t="s">
        <v>1766</v>
      </c>
      <c r="E122" s="99">
        <v>78</v>
      </c>
      <c r="F122" s="96">
        <v>-2</v>
      </c>
      <c r="G122" s="96">
        <v>1</v>
      </c>
      <c r="H122" s="5">
        <v>9</v>
      </c>
      <c r="I122" s="5">
        <v>0</v>
      </c>
      <c r="J122" s="43" t="s">
        <v>1993</v>
      </c>
      <c r="K122" s="19"/>
      <c r="L122" s="19"/>
      <c r="M122" s="25"/>
      <c r="N122" s="19"/>
      <c r="O122" s="5">
        <v>1</v>
      </c>
    </row>
    <row r="123" spans="1:18">
      <c r="A123" t="str">
        <f t="shared" si="2"/>
        <v>Key</v>
      </c>
      <c r="B123" t="str">
        <f t="shared" si="3"/>
        <v>Key</v>
      </c>
      <c r="C123" s="96" t="s">
        <v>1994</v>
      </c>
      <c r="D123" s="98"/>
      <c r="E123" s="99">
        <v>79</v>
      </c>
      <c r="F123" s="96">
        <v>-2</v>
      </c>
      <c r="G123" s="96">
        <v>1</v>
      </c>
      <c r="H123" s="5">
        <v>9</v>
      </c>
      <c r="I123" s="5">
        <v>0</v>
      </c>
      <c r="J123" s="43" t="s">
        <v>1995</v>
      </c>
      <c r="K123" s="19"/>
      <c r="L123" s="19"/>
      <c r="M123" s="25"/>
      <c r="N123" s="19"/>
      <c r="O123" s="5">
        <v>1</v>
      </c>
    </row>
    <row r="124" spans="1:18">
      <c r="A124" t="str">
        <f t="shared" si="2"/>
        <v>MasmuneMagi</v>
      </c>
      <c r="B124" t="str">
        <f t="shared" si="3"/>
        <v>MasmuneMagi</v>
      </c>
      <c r="C124" s="96" t="s">
        <v>1996</v>
      </c>
      <c r="D124" s="98" t="s">
        <v>1997</v>
      </c>
      <c r="E124" s="99" t="s">
        <v>1998</v>
      </c>
      <c r="F124" s="96">
        <v>-2</v>
      </c>
      <c r="G124" s="96">
        <v>0</v>
      </c>
      <c r="H124" s="5">
        <v>9</v>
      </c>
      <c r="I124" s="5">
        <v>0</v>
      </c>
      <c r="J124" s="43" t="s">
        <v>1999</v>
      </c>
      <c r="K124" s="19"/>
      <c r="L124" s="19"/>
      <c r="M124" s="25"/>
      <c r="N124" s="19"/>
      <c r="O124" s="5">
        <v>1</v>
      </c>
      <c r="R124" t="s">
        <v>4131</v>
      </c>
    </row>
    <row r="125" spans="1:18">
      <c r="A125" t="str">
        <f t="shared" si="2"/>
        <v>AegisMagi</v>
      </c>
      <c r="B125" t="str">
        <f t="shared" si="3"/>
        <v>AegisMagi</v>
      </c>
      <c r="C125" s="96" t="s">
        <v>2000</v>
      </c>
      <c r="D125" s="98" t="s">
        <v>1997</v>
      </c>
      <c r="E125" s="99" t="s">
        <v>2001</v>
      </c>
      <c r="F125" s="96">
        <v>-2</v>
      </c>
      <c r="G125" s="96">
        <v>0</v>
      </c>
      <c r="H125" s="5">
        <v>9</v>
      </c>
      <c r="I125" s="5">
        <v>0</v>
      </c>
      <c r="J125" s="43" t="s">
        <v>2003</v>
      </c>
      <c r="K125" s="19"/>
      <c r="L125" s="19"/>
      <c r="M125" s="25"/>
      <c r="N125" s="19"/>
      <c r="O125" s="5">
        <v>1</v>
      </c>
      <c r="R125" t="s">
        <v>4132</v>
      </c>
    </row>
    <row r="126" spans="1:18">
      <c r="A126" t="str">
        <f t="shared" si="2"/>
        <v>HeartMagi</v>
      </c>
      <c r="B126" t="str">
        <f t="shared" si="3"/>
        <v>HeartMagi</v>
      </c>
      <c r="C126" s="96" t="s">
        <v>2004</v>
      </c>
      <c r="D126" s="98" t="s">
        <v>1997</v>
      </c>
      <c r="E126" s="99" t="s">
        <v>2005</v>
      </c>
      <c r="F126" s="96">
        <v>1</v>
      </c>
      <c r="G126" s="96">
        <v>0</v>
      </c>
      <c r="H126" s="5">
        <v>9</v>
      </c>
      <c r="I126" s="5">
        <v>0</v>
      </c>
      <c r="J126" s="43" t="s">
        <v>2006</v>
      </c>
      <c r="K126" s="19"/>
      <c r="L126" s="19"/>
      <c r="M126" s="25"/>
      <c r="N126" s="19"/>
      <c r="O126" s="5">
        <v>1</v>
      </c>
      <c r="R126" t="s">
        <v>4177</v>
      </c>
    </row>
    <row r="127" spans="1:18">
      <c r="A127" t="str">
        <f t="shared" si="2"/>
        <v>PegasusMagi</v>
      </c>
      <c r="B127" t="str">
        <f t="shared" si="3"/>
        <v>PegasusMagi</v>
      </c>
      <c r="C127" s="96" t="s">
        <v>2007</v>
      </c>
      <c r="D127" s="98" t="s">
        <v>1997</v>
      </c>
      <c r="E127" s="99" t="s">
        <v>2008</v>
      </c>
      <c r="F127" s="96">
        <v>-2</v>
      </c>
      <c r="G127" s="96">
        <v>0</v>
      </c>
      <c r="H127" s="5">
        <v>9</v>
      </c>
      <c r="I127" s="5">
        <v>0</v>
      </c>
      <c r="J127" s="43" t="s">
        <v>1991</v>
      </c>
      <c r="K127" s="19"/>
      <c r="L127" s="19"/>
      <c r="M127" s="25"/>
      <c r="N127" s="19"/>
      <c r="O127" s="5">
        <v>1</v>
      </c>
    </row>
    <row r="128" spans="1:18">
      <c r="A128" t="str">
        <f t="shared" si="2"/>
        <v>Selfix</v>
      </c>
      <c r="B128" t="str">
        <f t="shared" si="3"/>
        <v>Selfix</v>
      </c>
      <c r="C128" s="96" t="s">
        <v>658</v>
      </c>
      <c r="D128" s="98"/>
      <c r="E128" s="99" t="s">
        <v>2009</v>
      </c>
      <c r="F128" s="96">
        <v>-2</v>
      </c>
      <c r="G128" s="96">
        <v>0</v>
      </c>
      <c r="H128" s="5">
        <v>117</v>
      </c>
      <c r="I128" s="5">
        <v>0</v>
      </c>
      <c r="J128" s="43" t="s">
        <v>2010</v>
      </c>
      <c r="K128" s="19"/>
      <c r="L128" s="19"/>
      <c r="M128" s="25" t="s">
        <v>1933</v>
      </c>
      <c r="N128" s="19"/>
      <c r="O128" s="5">
        <v>13</v>
      </c>
    </row>
    <row r="129" spans="1:18">
      <c r="A129" t="str">
        <f t="shared" si="2"/>
        <v>SevenSword</v>
      </c>
      <c r="B129" t="str">
        <f t="shared" si="3"/>
        <v>SevenSword</v>
      </c>
      <c r="C129" s="96" t="s">
        <v>2011</v>
      </c>
      <c r="D129" s="98" t="s">
        <v>108</v>
      </c>
      <c r="E129" s="99" t="s">
        <v>2012</v>
      </c>
      <c r="F129" s="96">
        <v>7</v>
      </c>
      <c r="G129" s="96">
        <v>0</v>
      </c>
      <c r="H129" s="5">
        <v>144</v>
      </c>
      <c r="I129" s="5">
        <v>0</v>
      </c>
      <c r="J129" s="43" t="s">
        <v>2013</v>
      </c>
      <c r="K129" s="19"/>
      <c r="L129" s="19"/>
      <c r="M129" s="25"/>
      <c r="N129" s="19"/>
      <c r="O129" s="5">
        <v>16</v>
      </c>
      <c r="P129" t="s">
        <v>4</v>
      </c>
      <c r="R129" t="s">
        <v>4131</v>
      </c>
    </row>
    <row r="130" spans="1:18">
      <c r="A130" t="str">
        <f t="shared" si="2"/>
        <v>Nail</v>
      </c>
      <c r="B130" t="str">
        <f t="shared" si="3"/>
        <v>Nail</v>
      </c>
      <c r="C130" s="96" t="s">
        <v>317</v>
      </c>
      <c r="D130" s="98"/>
      <c r="E130" s="99">
        <v>80</v>
      </c>
      <c r="F130" s="96">
        <v>30</v>
      </c>
      <c r="G130" s="96"/>
      <c r="H130" s="5">
        <v>9</v>
      </c>
      <c r="I130" s="5">
        <v>0</v>
      </c>
      <c r="J130" s="43" t="s">
        <v>1657</v>
      </c>
      <c r="K130" s="19" t="s">
        <v>2014</v>
      </c>
      <c r="L130" s="19"/>
      <c r="M130" s="25"/>
      <c r="N130" s="19"/>
      <c r="O130" s="5">
        <v>1</v>
      </c>
      <c r="P130" t="s">
        <v>4</v>
      </c>
      <c r="Q130">
        <v>6</v>
      </c>
      <c r="R130" t="s">
        <v>4131</v>
      </c>
    </row>
    <row r="131" spans="1:18">
      <c r="A131" t="str">
        <f t="shared" ref="A131:A194" si="4">B131</f>
        <v>Tusk</v>
      </c>
      <c r="B131" t="str">
        <f t="shared" ref="B131:B193" si="5">C131&amp;D131</f>
        <v>Tusk</v>
      </c>
      <c r="C131" s="96" t="s">
        <v>37</v>
      </c>
      <c r="D131" s="98"/>
      <c r="E131" s="99">
        <v>81</v>
      </c>
      <c r="F131" s="96">
        <v>15</v>
      </c>
      <c r="G131" s="96"/>
      <c r="H131" s="5">
        <v>9</v>
      </c>
      <c r="I131" s="5">
        <v>0</v>
      </c>
      <c r="J131" s="43" t="s">
        <v>1664</v>
      </c>
      <c r="K131" s="19" t="s">
        <v>2015</v>
      </c>
      <c r="L131" s="19"/>
      <c r="M131" s="25"/>
      <c r="N131" s="19"/>
      <c r="O131" s="5">
        <v>1</v>
      </c>
      <c r="P131" t="s">
        <v>4</v>
      </c>
      <c r="Q131">
        <v>8</v>
      </c>
      <c r="R131" t="s">
        <v>4131</v>
      </c>
    </row>
    <row r="132" spans="1:18">
      <c r="A132" t="str">
        <f t="shared" si="4"/>
        <v>Tongue</v>
      </c>
      <c r="B132" t="str">
        <f t="shared" si="5"/>
        <v>Tongue</v>
      </c>
      <c r="C132" s="96" t="s">
        <v>278</v>
      </c>
      <c r="D132" s="98"/>
      <c r="E132" s="99">
        <v>82</v>
      </c>
      <c r="F132" s="96">
        <v>30</v>
      </c>
      <c r="G132" s="96"/>
      <c r="H132" s="5">
        <v>9</v>
      </c>
      <c r="I132" s="5">
        <v>0</v>
      </c>
      <c r="J132" s="43" t="s">
        <v>1657</v>
      </c>
      <c r="K132" s="19" t="s">
        <v>2014</v>
      </c>
      <c r="L132" s="19"/>
      <c r="M132" s="25"/>
      <c r="N132" s="19"/>
      <c r="O132" s="5">
        <v>1</v>
      </c>
      <c r="P132" t="s">
        <v>4</v>
      </c>
      <c r="Q132">
        <v>6</v>
      </c>
      <c r="R132" t="s">
        <v>4131</v>
      </c>
    </row>
    <row r="133" spans="1:18">
      <c r="A133" t="str">
        <f t="shared" si="4"/>
        <v>Stab</v>
      </c>
      <c r="B133" t="str">
        <f t="shared" si="5"/>
        <v>Stab</v>
      </c>
      <c r="C133" s="96" t="s">
        <v>114</v>
      </c>
      <c r="D133" s="98"/>
      <c r="E133" s="99">
        <v>83</v>
      </c>
      <c r="F133" s="96">
        <v>30</v>
      </c>
      <c r="G133" s="96"/>
      <c r="H133" s="5">
        <v>9</v>
      </c>
      <c r="I133" s="5">
        <v>0</v>
      </c>
      <c r="J133" s="43" t="s">
        <v>1657</v>
      </c>
      <c r="K133" s="19" t="s">
        <v>2014</v>
      </c>
      <c r="L133" s="19"/>
      <c r="M133" s="25"/>
      <c r="N133" s="19"/>
      <c r="O133" s="5">
        <v>1</v>
      </c>
      <c r="P133" t="s">
        <v>4</v>
      </c>
      <c r="Q133">
        <v>6</v>
      </c>
      <c r="R133" t="s">
        <v>4131</v>
      </c>
    </row>
    <row r="134" spans="1:18">
      <c r="A134" t="str">
        <f t="shared" si="4"/>
        <v>Branch</v>
      </c>
      <c r="B134" t="str">
        <f t="shared" si="5"/>
        <v>Branch</v>
      </c>
      <c r="C134" s="96" t="s">
        <v>59</v>
      </c>
      <c r="D134" s="98"/>
      <c r="E134" s="99">
        <v>84</v>
      </c>
      <c r="F134" s="96">
        <v>30</v>
      </c>
      <c r="G134" s="96"/>
      <c r="H134" s="5">
        <v>9</v>
      </c>
      <c r="I134" s="5">
        <v>0</v>
      </c>
      <c r="J134" s="43" t="s">
        <v>1657</v>
      </c>
      <c r="K134" s="19" t="s">
        <v>2014</v>
      </c>
      <c r="L134" s="19"/>
      <c r="M134" s="25"/>
      <c r="N134" s="19"/>
      <c r="O134" s="5">
        <v>1</v>
      </c>
      <c r="P134" t="s">
        <v>4</v>
      </c>
      <c r="Q134">
        <v>6</v>
      </c>
      <c r="R134" t="s">
        <v>4131</v>
      </c>
    </row>
    <row r="135" spans="1:18">
      <c r="A135" t="str">
        <f t="shared" si="4"/>
        <v>Bash</v>
      </c>
      <c r="B135" t="str">
        <f t="shared" si="5"/>
        <v>Bash</v>
      </c>
      <c r="C135" s="96" t="s">
        <v>29</v>
      </c>
      <c r="D135" s="98"/>
      <c r="E135" s="99">
        <v>85</v>
      </c>
      <c r="F135" s="96">
        <v>15</v>
      </c>
      <c r="G135" s="96"/>
      <c r="H135" s="5">
        <v>9</v>
      </c>
      <c r="I135" s="5">
        <v>0</v>
      </c>
      <c r="J135" s="43" t="s">
        <v>1664</v>
      </c>
      <c r="K135" s="19" t="s">
        <v>2015</v>
      </c>
      <c r="L135" s="19"/>
      <c r="M135" s="25"/>
      <c r="N135" s="19"/>
      <c r="O135" s="5">
        <v>1</v>
      </c>
      <c r="P135" t="s">
        <v>4</v>
      </c>
      <c r="Q135">
        <v>8</v>
      </c>
      <c r="R135" t="s">
        <v>4131</v>
      </c>
    </row>
    <row r="136" spans="1:18">
      <c r="A136" t="str">
        <f t="shared" si="4"/>
        <v>Punch</v>
      </c>
      <c r="B136" t="str">
        <f t="shared" si="5"/>
        <v>Punch</v>
      </c>
      <c r="C136" s="96" t="s">
        <v>19</v>
      </c>
      <c r="D136" s="98"/>
      <c r="E136" s="99">
        <v>86</v>
      </c>
      <c r="F136" s="96">
        <v>30</v>
      </c>
      <c r="G136" s="96"/>
      <c r="H136" s="5">
        <v>9</v>
      </c>
      <c r="I136" s="5">
        <v>0</v>
      </c>
      <c r="J136" s="43" t="s">
        <v>1657</v>
      </c>
      <c r="K136" s="19" t="s">
        <v>2014</v>
      </c>
      <c r="L136" s="19"/>
      <c r="M136" s="25"/>
      <c r="N136" s="19"/>
      <c r="O136" s="5">
        <v>1</v>
      </c>
      <c r="P136" t="s">
        <v>4</v>
      </c>
      <c r="Q136">
        <v>6</v>
      </c>
      <c r="R136" t="s">
        <v>4131</v>
      </c>
    </row>
    <row r="137" spans="1:18">
      <c r="A137" t="str">
        <f t="shared" si="4"/>
        <v>Kick</v>
      </c>
      <c r="B137" t="str">
        <f t="shared" si="5"/>
        <v>Kick</v>
      </c>
      <c r="C137" s="96" t="s">
        <v>98</v>
      </c>
      <c r="D137" s="98"/>
      <c r="E137" s="99">
        <v>87</v>
      </c>
      <c r="F137" s="96">
        <v>15</v>
      </c>
      <c r="G137" s="96"/>
      <c r="H137" s="5">
        <v>9</v>
      </c>
      <c r="I137" s="5">
        <v>0</v>
      </c>
      <c r="J137" s="43" t="s">
        <v>1664</v>
      </c>
      <c r="K137" s="19" t="s">
        <v>2015</v>
      </c>
      <c r="L137" s="19"/>
      <c r="M137" s="25"/>
      <c r="N137" s="19"/>
      <c r="O137" s="5">
        <v>1</v>
      </c>
      <c r="P137" t="s">
        <v>4</v>
      </c>
      <c r="Q137">
        <v>8</v>
      </c>
      <c r="R137" t="s">
        <v>4131</v>
      </c>
    </row>
    <row r="138" spans="1:18">
      <c r="A138" t="str">
        <f t="shared" si="4"/>
        <v>Horn</v>
      </c>
      <c r="B138" t="str">
        <f t="shared" si="5"/>
        <v>Horn</v>
      </c>
      <c r="C138" s="96" t="s">
        <v>198</v>
      </c>
      <c r="D138" s="98"/>
      <c r="E138" s="99">
        <v>88</v>
      </c>
      <c r="F138" s="96">
        <v>15</v>
      </c>
      <c r="G138" s="96"/>
      <c r="H138" s="5">
        <v>9</v>
      </c>
      <c r="I138" s="5">
        <v>0</v>
      </c>
      <c r="J138" s="43" t="s">
        <v>1664</v>
      </c>
      <c r="K138" s="19" t="s">
        <v>2015</v>
      </c>
      <c r="L138" s="19"/>
      <c r="M138" s="25"/>
      <c r="N138" s="19"/>
      <c r="O138" s="5">
        <v>1</v>
      </c>
      <c r="P138" t="s">
        <v>4</v>
      </c>
      <c r="Q138">
        <v>8</v>
      </c>
      <c r="R138" t="s">
        <v>4131</v>
      </c>
    </row>
    <row r="139" spans="1:18">
      <c r="A139" t="str">
        <f t="shared" si="4"/>
        <v>Thorn</v>
      </c>
      <c r="B139" t="str">
        <f t="shared" si="5"/>
        <v>Thorn</v>
      </c>
      <c r="C139" s="96" t="s">
        <v>41</v>
      </c>
      <c r="D139" s="98"/>
      <c r="E139" s="99">
        <v>89</v>
      </c>
      <c r="F139" s="96">
        <v>30</v>
      </c>
      <c r="G139" s="96"/>
      <c r="H139" s="5">
        <v>9</v>
      </c>
      <c r="I139" s="5">
        <v>0</v>
      </c>
      <c r="J139" s="43" t="s">
        <v>1657</v>
      </c>
      <c r="K139" s="19" t="s">
        <v>2014</v>
      </c>
      <c r="L139" s="19"/>
      <c r="M139" s="25"/>
      <c r="N139" s="19"/>
      <c r="O139" s="5">
        <v>1</v>
      </c>
      <c r="P139" t="s">
        <v>4</v>
      </c>
      <c r="Q139">
        <v>6</v>
      </c>
      <c r="R139" t="s">
        <v>4131</v>
      </c>
    </row>
    <row r="140" spans="1:18">
      <c r="A140" t="str">
        <f t="shared" si="4"/>
        <v>Sword</v>
      </c>
      <c r="B140" t="str">
        <f t="shared" si="5"/>
        <v>Sword</v>
      </c>
      <c r="C140" s="96" t="s">
        <v>108</v>
      </c>
      <c r="D140" s="98"/>
      <c r="E140" s="99" t="s">
        <v>1730</v>
      </c>
      <c r="F140" s="96">
        <v>30</v>
      </c>
      <c r="G140" s="96"/>
      <c r="H140" s="5">
        <v>9</v>
      </c>
      <c r="I140" s="5">
        <v>0</v>
      </c>
      <c r="J140" s="43" t="s">
        <v>1664</v>
      </c>
      <c r="K140" s="19" t="s">
        <v>2015</v>
      </c>
      <c r="L140" s="19"/>
      <c r="M140" s="25"/>
      <c r="N140" s="19"/>
      <c r="O140" s="5">
        <v>1</v>
      </c>
      <c r="P140" t="s">
        <v>4</v>
      </c>
      <c r="Q140">
        <v>8</v>
      </c>
      <c r="R140" t="s">
        <v>4131</v>
      </c>
    </row>
    <row r="141" spans="1:18">
      <c r="A141" t="str">
        <f t="shared" si="4"/>
        <v>Head</v>
      </c>
      <c r="B141" t="str">
        <f t="shared" si="5"/>
        <v>Head</v>
      </c>
      <c r="C141" s="96" t="s">
        <v>254</v>
      </c>
      <c r="D141" s="98"/>
      <c r="E141" s="99" t="s">
        <v>1672</v>
      </c>
      <c r="F141" s="96">
        <v>15</v>
      </c>
      <c r="G141" s="96"/>
      <c r="H141" s="5">
        <v>9</v>
      </c>
      <c r="I141" s="5">
        <v>0</v>
      </c>
      <c r="J141" s="43" t="s">
        <v>1664</v>
      </c>
      <c r="K141" s="19" t="s">
        <v>2015</v>
      </c>
      <c r="L141" s="19"/>
      <c r="M141" s="25"/>
      <c r="N141" s="19"/>
      <c r="O141" s="5">
        <v>1</v>
      </c>
      <c r="P141" t="s">
        <v>4</v>
      </c>
      <c r="Q141">
        <v>8</v>
      </c>
      <c r="R141" t="s">
        <v>4131</v>
      </c>
    </row>
    <row r="142" spans="1:18">
      <c r="A142" t="str">
        <f t="shared" si="4"/>
        <v>Beak</v>
      </c>
      <c r="B142" t="str">
        <f t="shared" si="5"/>
        <v>Beak</v>
      </c>
      <c r="C142" s="96" t="s">
        <v>348</v>
      </c>
      <c r="D142" s="98"/>
      <c r="E142" s="99" t="s">
        <v>1694</v>
      </c>
      <c r="F142" s="96">
        <v>30</v>
      </c>
      <c r="G142" s="96"/>
      <c r="H142" s="5">
        <v>9</v>
      </c>
      <c r="I142" s="5">
        <v>0</v>
      </c>
      <c r="J142" s="43" t="s">
        <v>2021</v>
      </c>
      <c r="K142" s="19" t="s">
        <v>2014</v>
      </c>
      <c r="L142" s="19"/>
      <c r="M142" s="25"/>
      <c r="N142" s="19"/>
      <c r="O142" s="5">
        <v>1</v>
      </c>
      <c r="P142" t="s">
        <v>5</v>
      </c>
      <c r="Q142">
        <v>6</v>
      </c>
      <c r="R142" t="s">
        <v>4131</v>
      </c>
    </row>
    <row r="143" spans="1:18">
      <c r="A143" t="str">
        <f t="shared" si="4"/>
        <v>Tail</v>
      </c>
      <c r="B143" t="str">
        <f t="shared" si="5"/>
        <v>Tail</v>
      </c>
      <c r="C143" s="96" t="s">
        <v>147</v>
      </c>
      <c r="D143" s="98"/>
      <c r="E143" s="99" t="s">
        <v>1698</v>
      </c>
      <c r="F143" s="96">
        <v>30</v>
      </c>
      <c r="G143" s="96"/>
      <c r="H143" s="5">
        <v>9</v>
      </c>
      <c r="I143" s="5">
        <v>0</v>
      </c>
      <c r="J143" s="43" t="s">
        <v>2022</v>
      </c>
      <c r="K143" s="19" t="s">
        <v>2015</v>
      </c>
      <c r="L143" s="19"/>
      <c r="M143" s="25"/>
      <c r="N143" s="19"/>
      <c r="O143" s="5">
        <v>1</v>
      </c>
      <c r="P143" t="s">
        <v>5</v>
      </c>
      <c r="Q143">
        <v>8</v>
      </c>
      <c r="R143" t="s">
        <v>4131</v>
      </c>
    </row>
    <row r="144" spans="1:18">
      <c r="A144" t="str">
        <f t="shared" si="4"/>
        <v>Pincer</v>
      </c>
      <c r="B144" t="str">
        <f t="shared" si="5"/>
        <v>Pincer</v>
      </c>
      <c r="C144" s="96" t="s">
        <v>206</v>
      </c>
      <c r="D144" s="98"/>
      <c r="E144" s="99" t="s">
        <v>1702</v>
      </c>
      <c r="F144" s="96">
        <v>30</v>
      </c>
      <c r="G144" s="96"/>
      <c r="H144" s="5">
        <v>9</v>
      </c>
      <c r="I144" s="5">
        <v>0</v>
      </c>
      <c r="J144" s="43" t="s">
        <v>1664</v>
      </c>
      <c r="K144" s="19" t="s">
        <v>2015</v>
      </c>
      <c r="L144" s="19"/>
      <c r="M144" s="25"/>
      <c r="N144" s="19"/>
      <c r="O144" s="5">
        <v>1</v>
      </c>
      <c r="P144" t="s">
        <v>4</v>
      </c>
      <c r="Q144">
        <v>8</v>
      </c>
      <c r="R144" t="s">
        <v>4131</v>
      </c>
    </row>
    <row r="145" spans="1:18">
      <c r="A145" t="str">
        <f t="shared" si="4"/>
        <v>Fin</v>
      </c>
      <c r="B145" t="str">
        <f t="shared" si="5"/>
        <v>Fin</v>
      </c>
      <c r="C145" s="96" t="s">
        <v>250</v>
      </c>
      <c r="D145" s="98"/>
      <c r="E145" s="99" t="s">
        <v>1705</v>
      </c>
      <c r="F145" s="96">
        <v>30</v>
      </c>
      <c r="G145" s="96"/>
      <c r="H145" s="5">
        <v>9</v>
      </c>
      <c r="I145" s="5">
        <v>0</v>
      </c>
      <c r="J145" s="43" t="s">
        <v>2021</v>
      </c>
      <c r="K145" s="19" t="s">
        <v>2014</v>
      </c>
      <c r="L145" s="19"/>
      <c r="M145" s="25"/>
      <c r="N145" s="19"/>
      <c r="O145" s="5">
        <v>1</v>
      </c>
      <c r="P145" t="s">
        <v>5</v>
      </c>
      <c r="Q145">
        <v>6</v>
      </c>
      <c r="R145" t="s">
        <v>4131</v>
      </c>
    </row>
    <row r="146" spans="1:18">
      <c r="A146" t="str">
        <f t="shared" si="4"/>
        <v>Tentacle</v>
      </c>
      <c r="B146" t="str">
        <f t="shared" si="5"/>
        <v>Tentacle</v>
      </c>
      <c r="C146" s="96" t="s">
        <v>230</v>
      </c>
      <c r="D146" s="98"/>
      <c r="E146" s="99">
        <v>90</v>
      </c>
      <c r="F146" s="96">
        <v>30</v>
      </c>
      <c r="G146" s="96"/>
      <c r="H146" s="5">
        <v>9</v>
      </c>
      <c r="I146" s="5">
        <v>0</v>
      </c>
      <c r="J146" s="43" t="s">
        <v>1657</v>
      </c>
      <c r="K146" s="19" t="s">
        <v>2014</v>
      </c>
      <c r="L146" s="19"/>
      <c r="M146" s="25"/>
      <c r="N146" s="19"/>
      <c r="O146" s="5">
        <v>1</v>
      </c>
      <c r="P146" t="s">
        <v>4</v>
      </c>
      <c r="Q146">
        <v>6</v>
      </c>
      <c r="R146" t="s">
        <v>4131</v>
      </c>
    </row>
    <row r="147" spans="1:18">
      <c r="A147" t="str">
        <f t="shared" si="4"/>
        <v>W-Pincer</v>
      </c>
      <c r="B147" t="str">
        <f t="shared" si="5"/>
        <v>W-Pincer</v>
      </c>
      <c r="C147" s="96" t="s">
        <v>263</v>
      </c>
      <c r="D147" s="98"/>
      <c r="E147" s="99">
        <v>91</v>
      </c>
      <c r="F147" s="96">
        <v>15</v>
      </c>
      <c r="G147" s="96"/>
      <c r="H147" s="5">
        <v>9</v>
      </c>
      <c r="I147" s="5">
        <v>0</v>
      </c>
      <c r="J147" s="43" t="s">
        <v>2024</v>
      </c>
      <c r="K147" s="19"/>
      <c r="L147" s="19"/>
      <c r="M147" s="25"/>
      <c r="N147" s="19"/>
      <c r="O147" s="5">
        <v>1</v>
      </c>
      <c r="P147" t="s">
        <v>4</v>
      </c>
      <c r="Q147">
        <v>8</v>
      </c>
      <c r="R147" t="s">
        <v>4131</v>
      </c>
    </row>
    <row r="148" spans="1:18">
      <c r="A148" t="str">
        <f t="shared" si="4"/>
        <v>W-Attack</v>
      </c>
      <c r="B148" t="str">
        <f t="shared" si="5"/>
        <v>W-Attack</v>
      </c>
      <c r="C148" s="96" t="s">
        <v>118</v>
      </c>
      <c r="D148" s="98"/>
      <c r="E148" s="99">
        <v>92</v>
      </c>
      <c r="F148" s="96">
        <v>15</v>
      </c>
      <c r="G148" s="96"/>
      <c r="H148" s="5">
        <v>9</v>
      </c>
      <c r="I148" s="5">
        <v>0</v>
      </c>
      <c r="J148" s="43" t="s">
        <v>2026</v>
      </c>
      <c r="K148" s="19" t="s">
        <v>2014</v>
      </c>
      <c r="L148" s="19"/>
      <c r="M148" s="25"/>
      <c r="N148" s="19"/>
      <c r="O148" s="5">
        <v>1</v>
      </c>
      <c r="P148" t="s">
        <v>4</v>
      </c>
      <c r="Q148">
        <v>6</v>
      </c>
      <c r="R148" t="s">
        <v>4131</v>
      </c>
    </row>
    <row r="149" spans="1:18">
      <c r="A149" t="str">
        <f t="shared" si="4"/>
        <v>4-Heads</v>
      </c>
      <c r="B149" t="str">
        <f t="shared" si="5"/>
        <v>4-Heads</v>
      </c>
      <c r="C149" s="96" t="s">
        <v>298</v>
      </c>
      <c r="D149" s="98"/>
      <c r="E149" s="99">
        <v>93</v>
      </c>
      <c r="F149" s="96">
        <v>15</v>
      </c>
      <c r="G149" s="96"/>
      <c r="H149" s="5">
        <v>9</v>
      </c>
      <c r="I149" s="5">
        <v>0</v>
      </c>
      <c r="J149" s="43" t="s">
        <v>2028</v>
      </c>
      <c r="K149" s="19" t="s">
        <v>2029</v>
      </c>
      <c r="L149" s="19"/>
      <c r="M149" s="25"/>
      <c r="N149" s="19"/>
      <c r="O149" s="5">
        <v>1</v>
      </c>
      <c r="P149" t="s">
        <v>4</v>
      </c>
      <c r="Q149">
        <v>5</v>
      </c>
      <c r="R149" t="s">
        <v>4131</v>
      </c>
    </row>
    <row r="150" spans="1:18">
      <c r="A150" t="str">
        <f t="shared" si="4"/>
        <v>8-Legs</v>
      </c>
      <c r="B150" t="str">
        <f t="shared" si="5"/>
        <v>8-Legs</v>
      </c>
      <c r="C150" s="96" t="s">
        <v>238</v>
      </c>
      <c r="D150" s="98"/>
      <c r="E150" s="99">
        <v>94</v>
      </c>
      <c r="F150" s="96">
        <v>15</v>
      </c>
      <c r="G150" s="96"/>
      <c r="H150" s="5">
        <v>9</v>
      </c>
      <c r="I150" s="5">
        <v>0</v>
      </c>
      <c r="J150" s="43" t="s">
        <v>2030</v>
      </c>
      <c r="K150" s="19" t="s">
        <v>2031</v>
      </c>
      <c r="L150" s="19"/>
      <c r="M150" s="25"/>
      <c r="N150" s="19"/>
      <c r="O150" s="5">
        <v>1</v>
      </c>
      <c r="P150" t="s">
        <v>4</v>
      </c>
      <c r="Q150">
        <v>5</v>
      </c>
      <c r="R150" t="s">
        <v>4131</v>
      </c>
    </row>
    <row r="151" spans="1:18">
      <c r="A151" t="str">
        <f t="shared" si="4"/>
        <v>Touch</v>
      </c>
      <c r="B151" t="str">
        <f t="shared" si="5"/>
        <v>Touch</v>
      </c>
      <c r="C151" s="96" t="s">
        <v>519</v>
      </c>
      <c r="D151" s="98"/>
      <c r="E151" s="99">
        <v>95</v>
      </c>
      <c r="F151" s="96">
        <v>15</v>
      </c>
      <c r="G151" s="96"/>
      <c r="H151" s="5">
        <v>9</v>
      </c>
      <c r="I151" s="5">
        <v>0</v>
      </c>
      <c r="J151" s="43" t="s">
        <v>1731</v>
      </c>
      <c r="K151" s="19"/>
      <c r="L151" s="19"/>
      <c r="M151" s="25"/>
      <c r="N151" s="19"/>
      <c r="O151" s="5">
        <v>1</v>
      </c>
      <c r="P151" t="s">
        <v>6</v>
      </c>
      <c r="Q151">
        <v>6</v>
      </c>
      <c r="R151" t="s">
        <v>4131</v>
      </c>
    </row>
    <row r="152" spans="1:18">
      <c r="A152" t="str">
        <f t="shared" si="4"/>
        <v>Saw</v>
      </c>
      <c r="B152" t="str">
        <f t="shared" si="5"/>
        <v>Saw</v>
      </c>
      <c r="C152" s="96" t="s">
        <v>504</v>
      </c>
      <c r="D152" s="98"/>
      <c r="E152" s="99">
        <v>96</v>
      </c>
      <c r="F152" s="96">
        <v>15</v>
      </c>
      <c r="G152" s="96"/>
      <c r="H152" s="5">
        <v>9</v>
      </c>
      <c r="I152" s="5">
        <v>0</v>
      </c>
      <c r="J152" s="43" t="s">
        <v>1869</v>
      </c>
      <c r="K152" s="19"/>
      <c r="L152" s="19"/>
      <c r="M152" s="25"/>
      <c r="N152" s="19"/>
      <c r="O152" s="5">
        <v>1</v>
      </c>
      <c r="R152" t="s">
        <v>4131</v>
      </c>
    </row>
    <row r="153" spans="1:18">
      <c r="A153" t="str">
        <f t="shared" si="4"/>
        <v>Dissolve</v>
      </c>
      <c r="B153" t="str">
        <f t="shared" si="5"/>
        <v>Dissolve</v>
      </c>
      <c r="C153" s="96" t="s">
        <v>130</v>
      </c>
      <c r="D153" s="98"/>
      <c r="E153" s="99">
        <v>97</v>
      </c>
      <c r="F153" s="96">
        <v>15</v>
      </c>
      <c r="G153" s="96"/>
      <c r="H153" s="5">
        <v>9</v>
      </c>
      <c r="I153" s="5">
        <v>0</v>
      </c>
      <c r="J153" s="43" t="s">
        <v>2033</v>
      </c>
      <c r="K153" s="19"/>
      <c r="L153" s="19"/>
      <c r="M153" s="25"/>
      <c r="N153" s="19"/>
      <c r="O153" s="5">
        <v>1</v>
      </c>
      <c r="P153" t="s">
        <v>6</v>
      </c>
      <c r="Q153">
        <v>6</v>
      </c>
      <c r="R153" t="s">
        <v>4131</v>
      </c>
    </row>
    <row r="154" spans="1:18">
      <c r="A154" t="str">
        <f t="shared" si="4"/>
        <v>Absorb</v>
      </c>
      <c r="B154" t="str">
        <f t="shared" si="5"/>
        <v>Absorb</v>
      </c>
      <c r="C154" s="96" t="s">
        <v>54</v>
      </c>
      <c r="D154" s="98"/>
      <c r="E154" s="99">
        <v>98</v>
      </c>
      <c r="F154" s="96">
        <v>15</v>
      </c>
      <c r="G154" s="96"/>
      <c r="H154" s="5">
        <v>9</v>
      </c>
      <c r="I154" s="5">
        <v>0</v>
      </c>
      <c r="J154" s="43" t="s">
        <v>2034</v>
      </c>
      <c r="K154" s="19"/>
      <c r="L154" s="19"/>
      <c r="M154" s="25"/>
      <c r="N154" s="19"/>
      <c r="O154" s="5">
        <v>1</v>
      </c>
      <c r="P154" t="s">
        <v>6</v>
      </c>
      <c r="Q154">
        <v>6</v>
      </c>
      <c r="R154" t="s">
        <v>4131</v>
      </c>
    </row>
    <row r="155" spans="1:18">
      <c r="A155" t="str">
        <f t="shared" si="4"/>
        <v>Cure</v>
      </c>
      <c r="B155" t="str">
        <f t="shared" si="5"/>
        <v>Cure</v>
      </c>
      <c r="C155" s="96" t="s">
        <v>213</v>
      </c>
      <c r="D155" s="98"/>
      <c r="E155" s="99">
        <v>99</v>
      </c>
      <c r="F155" s="96">
        <v>15</v>
      </c>
      <c r="G155" s="96"/>
      <c r="H155" s="5">
        <v>9</v>
      </c>
      <c r="I155" s="5" t="s">
        <v>1975</v>
      </c>
      <c r="J155" s="43" t="s">
        <v>1790</v>
      </c>
      <c r="K155" s="19"/>
      <c r="L155" s="19"/>
      <c r="M155" s="25"/>
      <c r="N155" s="19"/>
      <c r="O155" s="5" t="s">
        <v>2035</v>
      </c>
      <c r="P155" t="s">
        <v>6</v>
      </c>
      <c r="Q155">
        <v>4</v>
      </c>
      <c r="R155" t="s">
        <v>4134</v>
      </c>
    </row>
    <row r="156" spans="1:18">
      <c r="A156" t="str">
        <f t="shared" si="4"/>
        <v>Defense</v>
      </c>
      <c r="B156" t="str">
        <f t="shared" si="5"/>
        <v>Defense</v>
      </c>
      <c r="C156" s="96" t="s">
        <v>115</v>
      </c>
      <c r="D156" s="98"/>
      <c r="E156" s="99" t="s">
        <v>1931</v>
      </c>
      <c r="F156" s="96">
        <v>30</v>
      </c>
      <c r="G156" s="96"/>
      <c r="H156" s="5">
        <v>9</v>
      </c>
      <c r="I156" s="96" t="s">
        <v>1747</v>
      </c>
      <c r="J156" s="43" t="s">
        <v>2036</v>
      </c>
      <c r="K156" s="19"/>
      <c r="L156" s="19"/>
      <c r="M156" s="25"/>
      <c r="N156" s="19"/>
      <c r="O156" s="5" t="s">
        <v>1749</v>
      </c>
      <c r="R156" t="s">
        <v>4132</v>
      </c>
    </row>
    <row r="157" spans="1:18">
      <c r="A157" t="str">
        <f t="shared" si="4"/>
        <v>Shell</v>
      </c>
      <c r="B157" t="str">
        <f t="shared" si="5"/>
        <v>Shell</v>
      </c>
      <c r="C157" s="96" t="s">
        <v>239</v>
      </c>
      <c r="D157" s="98"/>
      <c r="E157" s="99" t="s">
        <v>2037</v>
      </c>
      <c r="F157" s="96">
        <v>30</v>
      </c>
      <c r="G157" s="96"/>
      <c r="H157" s="5">
        <v>9</v>
      </c>
      <c r="I157" s="96" t="s">
        <v>1747</v>
      </c>
      <c r="J157" s="43" t="s">
        <v>2036</v>
      </c>
      <c r="K157" s="19"/>
      <c r="L157" s="19"/>
      <c r="M157" s="25"/>
      <c r="N157" s="19"/>
      <c r="O157" s="5" t="s">
        <v>1749</v>
      </c>
      <c r="R157" t="s">
        <v>4132</v>
      </c>
    </row>
    <row r="158" spans="1:18">
      <c r="A158" t="str">
        <f t="shared" si="4"/>
        <v>Mirror</v>
      </c>
      <c r="B158" t="str">
        <f t="shared" si="5"/>
        <v>Mirror</v>
      </c>
      <c r="C158" s="96" t="s">
        <v>209</v>
      </c>
      <c r="D158" s="98"/>
      <c r="E158" s="99" t="s">
        <v>1960</v>
      </c>
      <c r="F158" s="96">
        <v>15</v>
      </c>
      <c r="G158" s="96"/>
      <c r="H158" s="5">
        <v>9</v>
      </c>
      <c r="I158" s="5" t="s">
        <v>1975</v>
      </c>
      <c r="J158" s="43" t="s">
        <v>2038</v>
      </c>
      <c r="K158" s="19"/>
      <c r="L158" s="19"/>
      <c r="M158" s="25"/>
      <c r="N158" s="19"/>
      <c r="O158" s="5" t="s">
        <v>2035</v>
      </c>
      <c r="R158" t="s">
        <v>4138</v>
      </c>
    </row>
    <row r="159" spans="1:18">
      <c r="A159" t="str">
        <f t="shared" si="4"/>
        <v>Counter</v>
      </c>
      <c r="B159" t="str">
        <f t="shared" si="5"/>
        <v>Counter</v>
      </c>
      <c r="C159" s="96" t="s">
        <v>121</v>
      </c>
      <c r="D159" s="98"/>
      <c r="E159" s="99" t="s">
        <v>1718</v>
      </c>
      <c r="F159" s="96">
        <v>30</v>
      </c>
      <c r="G159" s="96"/>
      <c r="H159" s="5">
        <v>9</v>
      </c>
      <c r="I159" s="5">
        <v>0</v>
      </c>
      <c r="J159" s="43" t="s">
        <v>2039</v>
      </c>
      <c r="K159" s="19"/>
      <c r="L159" s="19"/>
      <c r="M159" s="25"/>
      <c r="N159" s="19"/>
      <c r="O159" s="5">
        <v>1</v>
      </c>
      <c r="P159" t="s">
        <v>4</v>
      </c>
      <c r="R159" t="s">
        <v>121</v>
      </c>
    </row>
    <row r="160" spans="1:18">
      <c r="A160" t="str">
        <f t="shared" si="4"/>
        <v>Burning</v>
      </c>
      <c r="B160" t="str">
        <f t="shared" si="5"/>
        <v>Burning</v>
      </c>
      <c r="C160" s="96" t="s">
        <v>154</v>
      </c>
      <c r="D160" s="98"/>
      <c r="E160" s="99" t="s">
        <v>1970</v>
      </c>
      <c r="F160" s="96">
        <v>30</v>
      </c>
      <c r="G160" s="96"/>
      <c r="H160" s="5">
        <v>9</v>
      </c>
      <c r="I160" s="5">
        <v>0</v>
      </c>
      <c r="J160" s="43" t="s">
        <v>2040</v>
      </c>
      <c r="K160" s="19"/>
      <c r="L160" s="19"/>
      <c r="M160" s="25"/>
      <c r="N160" s="19"/>
      <c r="O160" s="5">
        <v>1</v>
      </c>
      <c r="P160" t="s">
        <v>6</v>
      </c>
      <c r="R160" t="s">
        <v>121</v>
      </c>
    </row>
    <row r="161" spans="1:18">
      <c r="A161" t="str">
        <f t="shared" si="4"/>
        <v>2-Swords</v>
      </c>
      <c r="B161" t="str">
        <f t="shared" si="5"/>
        <v>2-Swords</v>
      </c>
      <c r="C161" s="96" t="s">
        <v>430</v>
      </c>
      <c r="D161" s="98"/>
      <c r="E161" s="99" t="s">
        <v>1685</v>
      </c>
      <c r="F161" s="96">
        <v>15</v>
      </c>
      <c r="G161" s="96"/>
      <c r="H161" s="5">
        <v>9</v>
      </c>
      <c r="I161" s="5">
        <v>0</v>
      </c>
      <c r="J161" s="43" t="s">
        <v>2024</v>
      </c>
      <c r="K161" s="19"/>
      <c r="L161" s="19"/>
      <c r="M161" s="25"/>
      <c r="N161" s="19"/>
      <c r="O161" s="5">
        <v>1</v>
      </c>
      <c r="P161" t="s">
        <v>4</v>
      </c>
      <c r="Q161">
        <v>8</v>
      </c>
      <c r="R161" t="s">
        <v>4131</v>
      </c>
    </row>
    <row r="162" spans="1:18">
      <c r="A162" t="str">
        <f t="shared" si="4"/>
        <v>2-Tusks</v>
      </c>
      <c r="B162" t="str">
        <f t="shared" si="5"/>
        <v>2-Tusks</v>
      </c>
      <c r="C162" s="96" t="s">
        <v>385</v>
      </c>
      <c r="D162" s="98"/>
      <c r="E162" s="99" t="s">
        <v>1655</v>
      </c>
      <c r="F162" s="96">
        <v>15</v>
      </c>
      <c r="G162" s="96"/>
      <c r="H162" s="5">
        <v>9</v>
      </c>
      <c r="I162" s="5">
        <v>0</v>
      </c>
      <c r="J162" s="43" t="s">
        <v>2024</v>
      </c>
      <c r="K162" s="19"/>
      <c r="L162" s="19"/>
      <c r="M162" s="25"/>
      <c r="N162" s="19"/>
      <c r="O162" s="5">
        <v>1</v>
      </c>
      <c r="P162" t="s">
        <v>4</v>
      </c>
      <c r="Q162">
        <v>8</v>
      </c>
      <c r="R162" t="s">
        <v>4131</v>
      </c>
    </row>
    <row r="163" spans="1:18">
      <c r="A163" t="str">
        <f t="shared" si="4"/>
        <v>3-Heads</v>
      </c>
      <c r="B163" t="str">
        <f t="shared" si="5"/>
        <v>3-Heads</v>
      </c>
      <c r="C163" s="96" t="s">
        <v>414</v>
      </c>
      <c r="D163" s="98"/>
      <c r="E163" s="99" t="s">
        <v>2042</v>
      </c>
      <c r="F163" s="96">
        <v>15</v>
      </c>
      <c r="G163" s="96"/>
      <c r="H163" s="5">
        <v>9</v>
      </c>
      <c r="I163" s="5">
        <v>0</v>
      </c>
      <c r="J163" s="43" t="s">
        <v>2044</v>
      </c>
      <c r="K163" s="19" t="s">
        <v>2029</v>
      </c>
      <c r="L163" s="19"/>
      <c r="M163" s="25"/>
      <c r="N163" s="19"/>
      <c r="O163" s="5">
        <v>1</v>
      </c>
      <c r="P163" t="s">
        <v>4</v>
      </c>
      <c r="Q163">
        <v>6</v>
      </c>
      <c r="R163" t="s">
        <v>4131</v>
      </c>
    </row>
    <row r="164" spans="1:18">
      <c r="A164" t="str">
        <f t="shared" si="4"/>
        <v>3-Horns</v>
      </c>
      <c r="B164" t="str">
        <f t="shared" si="5"/>
        <v>3-Horns</v>
      </c>
      <c r="C164" s="96" t="s">
        <v>326</v>
      </c>
      <c r="D164" s="98"/>
      <c r="E164" s="99" t="s">
        <v>1768</v>
      </c>
      <c r="F164" s="96">
        <v>15</v>
      </c>
      <c r="G164" s="96"/>
      <c r="H164" s="5">
        <v>9</v>
      </c>
      <c r="I164" s="5">
        <v>0</v>
      </c>
      <c r="J164" s="43" t="s">
        <v>2045</v>
      </c>
      <c r="K164" s="19" t="s">
        <v>2029</v>
      </c>
      <c r="L164" s="19"/>
      <c r="M164" s="25"/>
      <c r="N164" s="19"/>
      <c r="O164" s="5">
        <v>1</v>
      </c>
      <c r="P164" t="s">
        <v>4</v>
      </c>
      <c r="Q164">
        <v>8</v>
      </c>
      <c r="R164" t="s">
        <v>4131</v>
      </c>
    </row>
    <row r="165" spans="1:18">
      <c r="A165" t="str">
        <f t="shared" si="4"/>
        <v>6-Arms</v>
      </c>
      <c r="B165" t="str">
        <f t="shared" si="5"/>
        <v>6-Arms</v>
      </c>
      <c r="C165" s="96" t="s">
        <v>458</v>
      </c>
      <c r="D165" s="98"/>
      <c r="E165" s="99" t="s">
        <v>1817</v>
      </c>
      <c r="F165" s="96">
        <v>15</v>
      </c>
      <c r="G165" s="96"/>
      <c r="H165" s="5">
        <v>9</v>
      </c>
      <c r="I165" s="5">
        <v>0</v>
      </c>
      <c r="J165" s="43" t="s">
        <v>2047</v>
      </c>
      <c r="K165" s="19"/>
      <c r="L165" s="19"/>
      <c r="M165" s="25"/>
      <c r="N165" s="19"/>
      <c r="O165" s="5">
        <v>1</v>
      </c>
      <c r="P165" t="s">
        <v>4</v>
      </c>
      <c r="Q165">
        <v>5</v>
      </c>
      <c r="R165" t="s">
        <v>4131</v>
      </c>
    </row>
    <row r="166" spans="1:18">
      <c r="A166" t="str">
        <f t="shared" si="4"/>
        <v>Critical</v>
      </c>
      <c r="B166" t="str">
        <f t="shared" si="5"/>
        <v>Critical</v>
      </c>
      <c r="C166" s="96" t="s">
        <v>126</v>
      </c>
      <c r="D166" s="98"/>
      <c r="E166" s="99" t="s">
        <v>1905</v>
      </c>
      <c r="F166" s="96">
        <v>10</v>
      </c>
      <c r="G166" s="96"/>
      <c r="H166" s="5">
        <v>9</v>
      </c>
      <c r="I166" s="5">
        <v>0</v>
      </c>
      <c r="J166" s="43" t="s">
        <v>2049</v>
      </c>
      <c r="K166" s="19"/>
      <c r="L166" s="19"/>
      <c r="M166" s="25"/>
      <c r="N166" s="19"/>
      <c r="O166" s="5">
        <v>1</v>
      </c>
      <c r="P166" t="s">
        <v>4</v>
      </c>
      <c r="Q166">
        <v>8</v>
      </c>
      <c r="R166" t="s">
        <v>4131</v>
      </c>
    </row>
    <row r="167" spans="1:18">
      <c r="A167" t="str">
        <f t="shared" si="4"/>
        <v>Axe</v>
      </c>
      <c r="B167" t="str">
        <f t="shared" si="5"/>
        <v>Axe</v>
      </c>
      <c r="C167" s="96" t="s">
        <v>505</v>
      </c>
      <c r="D167" s="98"/>
      <c r="E167" s="99" t="s">
        <v>2025</v>
      </c>
      <c r="F167" s="96">
        <v>20</v>
      </c>
      <c r="G167" s="96"/>
      <c r="H167" s="5">
        <v>9</v>
      </c>
      <c r="I167" s="5">
        <v>0</v>
      </c>
      <c r="J167" s="43" t="s">
        <v>1664</v>
      </c>
      <c r="K167" s="19" t="s">
        <v>2015</v>
      </c>
      <c r="L167" s="19"/>
      <c r="M167" s="25"/>
      <c r="N167" s="19"/>
      <c r="O167" s="5">
        <v>1</v>
      </c>
      <c r="P167" t="s">
        <v>4</v>
      </c>
      <c r="Q167">
        <v>8</v>
      </c>
      <c r="R167" t="s">
        <v>4131</v>
      </c>
    </row>
    <row r="168" spans="1:18">
      <c r="A168" t="str">
        <f t="shared" si="4"/>
        <v>Honey</v>
      </c>
      <c r="B168" t="str">
        <f t="shared" si="5"/>
        <v>Honey</v>
      </c>
      <c r="C168" s="96" t="s">
        <v>423</v>
      </c>
      <c r="D168" s="98"/>
      <c r="E168" s="99" t="s">
        <v>2050</v>
      </c>
      <c r="F168" s="96">
        <v>10</v>
      </c>
      <c r="G168" s="96"/>
      <c r="H168" s="5">
        <v>9</v>
      </c>
      <c r="I168" s="5" t="s">
        <v>1975</v>
      </c>
      <c r="J168" s="43" t="s">
        <v>1790</v>
      </c>
      <c r="K168" s="19"/>
      <c r="L168" s="19"/>
      <c r="M168" s="25"/>
      <c r="N168" s="19"/>
      <c r="O168" s="5" t="s">
        <v>2035</v>
      </c>
      <c r="P168" t="s">
        <v>6</v>
      </c>
      <c r="Q168">
        <v>4</v>
      </c>
      <c r="R168" t="s">
        <v>4134</v>
      </c>
    </row>
    <row r="169" spans="1:18">
      <c r="A169" t="str">
        <f t="shared" si="4"/>
        <v>Heal</v>
      </c>
      <c r="B169" t="str">
        <f t="shared" si="5"/>
        <v>Heal</v>
      </c>
      <c r="C169" s="96" t="s">
        <v>74</v>
      </c>
      <c r="D169" s="98"/>
      <c r="E169" s="99" t="s">
        <v>1889</v>
      </c>
      <c r="F169" s="96">
        <v>10</v>
      </c>
      <c r="G169" s="96"/>
      <c r="H169" s="5">
        <v>9</v>
      </c>
      <c r="I169" s="5" t="s">
        <v>1975</v>
      </c>
      <c r="J169" s="43" t="s">
        <v>1790</v>
      </c>
      <c r="K169" s="19"/>
      <c r="L169" s="19"/>
      <c r="M169" s="25"/>
      <c r="N169" s="19"/>
      <c r="O169" s="5" t="s">
        <v>2035</v>
      </c>
      <c r="P169" t="s">
        <v>6</v>
      </c>
      <c r="Q169">
        <v>4</v>
      </c>
      <c r="R169" t="s">
        <v>4134</v>
      </c>
    </row>
    <row r="170" spans="1:18">
      <c r="A170" t="str">
        <f t="shared" si="4"/>
        <v>LifePotion</v>
      </c>
      <c r="B170" t="str">
        <f t="shared" si="5"/>
        <v>LifePotion</v>
      </c>
      <c r="C170" s="96" t="s">
        <v>75</v>
      </c>
      <c r="D170" s="98" t="s">
        <v>1766</v>
      </c>
      <c r="E170" s="99" t="s">
        <v>2046</v>
      </c>
      <c r="F170" s="96">
        <v>3</v>
      </c>
      <c r="G170" s="96"/>
      <c r="H170" s="5">
        <v>9</v>
      </c>
      <c r="I170" s="5" t="s">
        <v>1975</v>
      </c>
      <c r="J170" s="43" t="s">
        <v>2051</v>
      </c>
      <c r="K170" s="19"/>
      <c r="L170" s="19"/>
      <c r="M170" s="25"/>
      <c r="N170" s="19"/>
      <c r="O170" s="5" t="s">
        <v>2035</v>
      </c>
      <c r="P170" t="s">
        <v>6</v>
      </c>
      <c r="Q170">
        <v>6</v>
      </c>
      <c r="R170" t="s">
        <v>4137</v>
      </c>
    </row>
    <row r="171" spans="1:18">
      <c r="A171" t="str">
        <f t="shared" si="4"/>
        <v>W-Kick</v>
      </c>
      <c r="B171" t="str">
        <f t="shared" si="5"/>
        <v>W-Kick</v>
      </c>
      <c r="C171" s="96" t="s">
        <v>404</v>
      </c>
      <c r="D171" s="98"/>
      <c r="E171" s="99" t="s">
        <v>1925</v>
      </c>
      <c r="F171" s="96">
        <v>15</v>
      </c>
      <c r="G171" s="96"/>
      <c r="H171" s="5">
        <v>9</v>
      </c>
      <c r="I171" s="5">
        <v>0</v>
      </c>
      <c r="J171" s="43" t="s">
        <v>2024</v>
      </c>
      <c r="K171" s="19"/>
      <c r="L171" s="19"/>
      <c r="M171" s="25"/>
      <c r="N171" s="19"/>
      <c r="O171" s="5">
        <v>1</v>
      </c>
      <c r="P171" t="s">
        <v>4</v>
      </c>
      <c r="Q171">
        <v>8</v>
      </c>
      <c r="R171" t="s">
        <v>4131</v>
      </c>
    </row>
    <row r="172" spans="1:18">
      <c r="A172" t="str">
        <f t="shared" si="4"/>
        <v>ParaNail</v>
      </c>
      <c r="B172" t="str">
        <f t="shared" si="5"/>
        <v>ParaNail</v>
      </c>
      <c r="C172" s="96" t="s">
        <v>190</v>
      </c>
      <c r="D172" s="98"/>
      <c r="E172" s="99" t="s">
        <v>2041</v>
      </c>
      <c r="F172" s="96">
        <v>20</v>
      </c>
      <c r="G172" s="96"/>
      <c r="H172" s="5">
        <v>9</v>
      </c>
      <c r="I172" s="5">
        <v>0</v>
      </c>
      <c r="J172" s="43" t="s">
        <v>2054</v>
      </c>
      <c r="K172" s="19"/>
      <c r="L172" s="19"/>
      <c r="M172" s="25"/>
      <c r="N172" s="19"/>
      <c r="O172" s="5">
        <v>1</v>
      </c>
      <c r="R172" t="s">
        <v>4131</v>
      </c>
    </row>
    <row r="173" spans="1:18">
      <c r="A173" t="str">
        <f t="shared" si="4"/>
        <v>Wind Up</v>
      </c>
      <c r="B173" t="str">
        <f t="shared" si="5"/>
        <v>Wind Up</v>
      </c>
      <c r="C173" s="96" t="s">
        <v>65</v>
      </c>
      <c r="D173" s="98"/>
      <c r="E173" s="99" t="s">
        <v>2055</v>
      </c>
      <c r="F173" s="96">
        <v>20</v>
      </c>
      <c r="G173" s="96"/>
      <c r="H173" s="5">
        <v>9</v>
      </c>
      <c r="I173" s="5">
        <v>0</v>
      </c>
      <c r="J173" s="43" t="s">
        <v>2054</v>
      </c>
      <c r="K173" s="19"/>
      <c r="L173" s="19"/>
      <c r="M173" s="25"/>
      <c r="N173" s="19"/>
      <c r="O173" s="5">
        <v>1</v>
      </c>
      <c r="R173" t="s">
        <v>4131</v>
      </c>
    </row>
    <row r="174" spans="1:18">
      <c r="A174" t="str">
        <f t="shared" si="4"/>
        <v>Tie Up</v>
      </c>
      <c r="B174" t="str">
        <f t="shared" si="5"/>
        <v>Tie Up</v>
      </c>
      <c r="C174" s="96" t="s">
        <v>150</v>
      </c>
      <c r="D174" s="98"/>
      <c r="E174" s="99" t="s">
        <v>2056</v>
      </c>
      <c r="F174" s="96">
        <v>20</v>
      </c>
      <c r="G174" s="96"/>
      <c r="H174" s="5">
        <v>9</v>
      </c>
      <c r="I174" s="5">
        <v>0</v>
      </c>
      <c r="J174" s="43" t="s">
        <v>2054</v>
      </c>
      <c r="K174" s="19"/>
      <c r="L174" s="19"/>
      <c r="M174" s="25"/>
      <c r="N174" s="19"/>
      <c r="O174" s="5">
        <v>1</v>
      </c>
      <c r="R174" t="s">
        <v>4131</v>
      </c>
    </row>
    <row r="175" spans="1:18">
      <c r="A175" t="str">
        <f t="shared" si="4"/>
        <v>Breath</v>
      </c>
      <c r="B175" t="str">
        <f t="shared" si="5"/>
        <v>Breath</v>
      </c>
      <c r="C175" s="96" t="s">
        <v>396</v>
      </c>
      <c r="D175" s="98"/>
      <c r="E175" s="99" t="s">
        <v>2057</v>
      </c>
      <c r="F175" s="96">
        <v>20</v>
      </c>
      <c r="G175" s="96"/>
      <c r="H175" s="5">
        <v>9</v>
      </c>
      <c r="I175" s="5">
        <v>0</v>
      </c>
      <c r="J175" s="43" t="s">
        <v>2054</v>
      </c>
      <c r="K175" s="19"/>
      <c r="L175" s="19"/>
      <c r="M175" s="25"/>
      <c r="N175" s="19"/>
      <c r="O175" s="5">
        <v>1</v>
      </c>
      <c r="R175" t="s">
        <v>4131</v>
      </c>
    </row>
    <row r="176" spans="1:18">
      <c r="A176" t="str">
        <f t="shared" si="4"/>
        <v>Poison</v>
      </c>
      <c r="B176" t="str">
        <f t="shared" si="5"/>
        <v>Poison</v>
      </c>
      <c r="C176" s="96" t="s">
        <v>20</v>
      </c>
      <c r="D176" s="98"/>
      <c r="E176" s="99" t="s">
        <v>1901</v>
      </c>
      <c r="F176" s="96">
        <v>20</v>
      </c>
      <c r="G176" s="96"/>
      <c r="H176" s="5">
        <v>9</v>
      </c>
      <c r="I176" s="5">
        <v>0</v>
      </c>
      <c r="J176" s="43" t="s">
        <v>2059</v>
      </c>
      <c r="K176" s="19"/>
      <c r="L176" s="19"/>
      <c r="M176" s="25"/>
      <c r="N176" s="19"/>
      <c r="O176" s="5">
        <v>1</v>
      </c>
      <c r="R176" t="s">
        <v>4131</v>
      </c>
    </row>
    <row r="177" spans="1:18">
      <c r="A177" t="str">
        <f t="shared" si="4"/>
        <v>Poison</v>
      </c>
      <c r="B177" t="str">
        <f t="shared" si="5"/>
        <v>Poison</v>
      </c>
      <c r="C177" s="96" t="s">
        <v>20</v>
      </c>
      <c r="D177" s="98"/>
      <c r="E177" s="99" t="s">
        <v>1693</v>
      </c>
      <c r="F177" s="96">
        <v>20</v>
      </c>
      <c r="G177" s="96"/>
      <c r="H177" s="5">
        <v>9</v>
      </c>
      <c r="I177" s="5">
        <v>0</v>
      </c>
      <c r="J177" s="43" t="s">
        <v>2059</v>
      </c>
      <c r="K177" s="19"/>
      <c r="L177" s="19"/>
      <c r="M177" s="25"/>
      <c r="N177" s="19"/>
      <c r="O177" s="5">
        <v>1</v>
      </c>
      <c r="R177" t="s">
        <v>4131</v>
      </c>
    </row>
    <row r="178" spans="1:18">
      <c r="A178" t="str">
        <f t="shared" si="4"/>
        <v>P-Skin</v>
      </c>
      <c r="B178" t="str">
        <f t="shared" si="5"/>
        <v>P-Skin</v>
      </c>
      <c r="C178" s="96" t="s">
        <v>138</v>
      </c>
      <c r="D178" s="98"/>
      <c r="E178" s="99" t="s">
        <v>1885</v>
      </c>
      <c r="F178" s="96">
        <v>30</v>
      </c>
      <c r="G178" s="96"/>
      <c r="H178" s="5">
        <v>9</v>
      </c>
      <c r="I178" s="5">
        <v>0</v>
      </c>
      <c r="J178" s="43" t="s">
        <v>2060</v>
      </c>
      <c r="K178" s="19"/>
      <c r="L178" s="19"/>
      <c r="M178" s="25"/>
      <c r="N178" s="19"/>
      <c r="O178" s="5">
        <v>1</v>
      </c>
      <c r="R178" t="s">
        <v>121</v>
      </c>
    </row>
    <row r="179" spans="1:18">
      <c r="A179" t="str">
        <f t="shared" si="4"/>
        <v>ParaSkin</v>
      </c>
      <c r="B179" t="str">
        <f t="shared" si="5"/>
        <v>ParaSkin</v>
      </c>
      <c r="C179" s="96" t="s">
        <v>269</v>
      </c>
      <c r="D179" s="98"/>
      <c r="E179" s="99" t="s">
        <v>2061</v>
      </c>
      <c r="F179" s="96">
        <v>30</v>
      </c>
      <c r="G179" s="96"/>
      <c r="H179" s="5">
        <v>9</v>
      </c>
      <c r="I179" s="5">
        <v>0</v>
      </c>
      <c r="J179" s="43" t="s">
        <v>2062</v>
      </c>
      <c r="K179" s="19"/>
      <c r="L179" s="19"/>
      <c r="M179" s="25"/>
      <c r="N179" s="19"/>
      <c r="O179" s="5">
        <v>1</v>
      </c>
      <c r="R179" t="s">
        <v>121</v>
      </c>
    </row>
    <row r="180" spans="1:18">
      <c r="A180" t="str">
        <f t="shared" si="4"/>
        <v>Petrify</v>
      </c>
      <c r="B180" t="str">
        <f t="shared" si="5"/>
        <v>Petrify</v>
      </c>
      <c r="C180" s="96" t="s">
        <v>363</v>
      </c>
      <c r="D180" s="98"/>
      <c r="E180" s="99" t="s">
        <v>2017</v>
      </c>
      <c r="F180" s="96">
        <v>20</v>
      </c>
      <c r="G180" s="96"/>
      <c r="H180" s="5">
        <v>9</v>
      </c>
      <c r="I180" s="5">
        <v>0</v>
      </c>
      <c r="J180" s="43" t="s">
        <v>2063</v>
      </c>
      <c r="K180" s="19"/>
      <c r="L180" s="19"/>
      <c r="M180" s="25"/>
      <c r="N180" s="19"/>
      <c r="O180" s="5">
        <v>1</v>
      </c>
      <c r="R180" t="s">
        <v>4131</v>
      </c>
    </row>
    <row r="181" spans="1:18">
      <c r="A181" t="str">
        <f t="shared" si="4"/>
        <v>StonSkin</v>
      </c>
      <c r="B181" t="str">
        <f t="shared" si="5"/>
        <v>StonSkin</v>
      </c>
      <c r="C181" s="96" t="s">
        <v>364</v>
      </c>
      <c r="D181" s="98"/>
      <c r="E181" s="99" t="s">
        <v>2032</v>
      </c>
      <c r="F181" s="96">
        <v>30</v>
      </c>
      <c r="G181" s="96"/>
      <c r="H181" s="5">
        <v>9</v>
      </c>
      <c r="I181" s="5">
        <v>0</v>
      </c>
      <c r="J181" s="43" t="s">
        <v>2064</v>
      </c>
      <c r="K181" s="19"/>
      <c r="L181" s="19"/>
      <c r="M181" s="25"/>
      <c r="N181" s="19"/>
      <c r="O181" s="5">
        <v>1</v>
      </c>
      <c r="R181" t="s">
        <v>121</v>
      </c>
    </row>
    <row r="182" spans="1:18">
      <c r="A182" t="str">
        <f t="shared" si="4"/>
        <v>Thunder</v>
      </c>
      <c r="B182" t="str">
        <f t="shared" si="5"/>
        <v>Thunder</v>
      </c>
      <c r="C182" s="96" t="s">
        <v>242</v>
      </c>
      <c r="D182" s="98"/>
      <c r="E182" s="99" t="s">
        <v>2065</v>
      </c>
      <c r="F182" s="96">
        <v>15</v>
      </c>
      <c r="G182" s="96"/>
      <c r="H182" s="5">
        <v>9</v>
      </c>
      <c r="I182" s="5" t="s">
        <v>1975</v>
      </c>
      <c r="J182" s="43" t="s">
        <v>2066</v>
      </c>
      <c r="K182" s="19"/>
      <c r="L182" s="19"/>
      <c r="M182" s="25"/>
      <c r="N182" s="19"/>
      <c r="O182" s="5" t="s">
        <v>2035</v>
      </c>
      <c r="P182" t="s">
        <v>6</v>
      </c>
      <c r="Q182">
        <v>7</v>
      </c>
      <c r="R182" t="s">
        <v>4135</v>
      </c>
    </row>
    <row r="183" spans="1:18">
      <c r="A183" t="str">
        <f t="shared" si="4"/>
        <v>Ice</v>
      </c>
      <c r="B183" t="str">
        <f t="shared" si="5"/>
        <v>Ice</v>
      </c>
      <c r="C183" s="96" t="s">
        <v>441</v>
      </c>
      <c r="D183" s="98"/>
      <c r="E183" s="99" t="s">
        <v>2067</v>
      </c>
      <c r="F183" s="96">
        <v>15</v>
      </c>
      <c r="G183" s="96"/>
      <c r="H183" s="5">
        <v>9</v>
      </c>
      <c r="I183" s="5" t="s">
        <v>1975</v>
      </c>
      <c r="J183" s="43" t="s">
        <v>2068</v>
      </c>
      <c r="K183" s="19"/>
      <c r="L183" s="19"/>
      <c r="M183" s="25"/>
      <c r="N183" s="19"/>
      <c r="O183" s="5" t="s">
        <v>2035</v>
      </c>
      <c r="P183" t="s">
        <v>6</v>
      </c>
      <c r="Q183">
        <v>7</v>
      </c>
      <c r="R183" t="s">
        <v>4135</v>
      </c>
    </row>
    <row r="184" spans="1:18">
      <c r="A184" t="str">
        <f t="shared" si="4"/>
        <v>Fire</v>
      </c>
      <c r="B184" t="str">
        <f t="shared" si="5"/>
        <v>Fire</v>
      </c>
      <c r="C184" s="96" t="s">
        <v>159</v>
      </c>
      <c r="D184" s="98"/>
      <c r="E184" s="99" t="s">
        <v>2069</v>
      </c>
      <c r="F184" s="96">
        <v>15</v>
      </c>
      <c r="G184" s="96"/>
      <c r="H184" s="5">
        <v>9</v>
      </c>
      <c r="I184" s="5" t="s">
        <v>1975</v>
      </c>
      <c r="J184" s="43" t="s">
        <v>2070</v>
      </c>
      <c r="K184" s="19"/>
      <c r="L184" s="19"/>
      <c r="M184" s="25"/>
      <c r="N184" s="19"/>
      <c r="O184" s="5" t="s">
        <v>2035</v>
      </c>
      <c r="P184" t="s">
        <v>6</v>
      </c>
      <c r="Q184">
        <v>7</v>
      </c>
      <c r="R184" t="s">
        <v>4135</v>
      </c>
    </row>
    <row r="185" spans="1:18">
      <c r="A185" t="str">
        <f t="shared" si="4"/>
        <v>Flame</v>
      </c>
      <c r="B185" t="str">
        <f t="shared" si="5"/>
        <v>Flame</v>
      </c>
      <c r="C185" s="96" t="s">
        <v>49</v>
      </c>
      <c r="D185" s="98"/>
      <c r="E185" s="99" t="s">
        <v>2071</v>
      </c>
      <c r="F185" s="96">
        <v>15</v>
      </c>
      <c r="G185" s="96"/>
      <c r="H185" s="5">
        <v>9</v>
      </c>
      <c r="I185" s="5" t="s">
        <v>1975</v>
      </c>
      <c r="J185" s="43" t="s">
        <v>2073</v>
      </c>
      <c r="K185" s="19"/>
      <c r="L185" s="19"/>
      <c r="M185" s="25"/>
      <c r="N185" s="19"/>
      <c r="O185" s="5" t="s">
        <v>2035</v>
      </c>
      <c r="P185" t="s">
        <v>6</v>
      </c>
      <c r="Q185">
        <v>5</v>
      </c>
      <c r="R185" t="s">
        <v>4136</v>
      </c>
    </row>
    <row r="186" spans="1:18">
      <c r="A186" t="str">
        <f t="shared" si="4"/>
        <v>Gas</v>
      </c>
      <c r="B186" t="str">
        <f t="shared" si="5"/>
        <v>Gas</v>
      </c>
      <c r="C186" s="96" t="s">
        <v>101</v>
      </c>
      <c r="D186" s="98"/>
      <c r="E186" s="99" t="s">
        <v>2074</v>
      </c>
      <c r="F186" s="96">
        <v>15</v>
      </c>
      <c r="G186" s="96"/>
      <c r="H186" s="5">
        <v>9</v>
      </c>
      <c r="I186" s="5" t="s">
        <v>1975</v>
      </c>
      <c r="J186" s="43" t="s">
        <v>2076</v>
      </c>
      <c r="K186" s="19"/>
      <c r="L186" s="19"/>
      <c r="M186" s="25"/>
      <c r="N186" s="19"/>
      <c r="O186" s="5" t="s">
        <v>2035</v>
      </c>
      <c r="P186" t="s">
        <v>6</v>
      </c>
      <c r="Q186">
        <v>5</v>
      </c>
      <c r="R186" t="s">
        <v>4136</v>
      </c>
    </row>
    <row r="187" spans="1:18">
      <c r="A187" t="str">
        <f t="shared" si="4"/>
        <v>Blizzard</v>
      </c>
      <c r="B187" t="str">
        <f t="shared" si="5"/>
        <v>Blizzard</v>
      </c>
      <c r="C187" s="96" t="s">
        <v>268</v>
      </c>
      <c r="D187" s="98"/>
      <c r="E187" s="99" t="s">
        <v>1848</v>
      </c>
      <c r="F187" s="96">
        <v>15</v>
      </c>
      <c r="G187" s="96"/>
      <c r="H187" s="5">
        <v>9</v>
      </c>
      <c r="I187" s="5" t="s">
        <v>1975</v>
      </c>
      <c r="J187" s="43" t="s">
        <v>2077</v>
      </c>
      <c r="K187" s="19"/>
      <c r="L187" s="19"/>
      <c r="M187" s="25"/>
      <c r="N187" s="19"/>
      <c r="O187" s="5" t="s">
        <v>2035</v>
      </c>
      <c r="P187" t="s">
        <v>6</v>
      </c>
      <c r="Q187">
        <v>5</v>
      </c>
      <c r="R187" t="s">
        <v>4136</v>
      </c>
    </row>
    <row r="188" spans="1:18">
      <c r="A188" t="str">
        <f t="shared" si="4"/>
        <v>Lightng</v>
      </c>
      <c r="B188" t="str">
        <f t="shared" si="5"/>
        <v>Lightng</v>
      </c>
      <c r="C188" s="96" t="s">
        <v>344</v>
      </c>
      <c r="D188" s="98"/>
      <c r="E188" s="99" t="s">
        <v>2018</v>
      </c>
      <c r="F188" s="96">
        <v>15</v>
      </c>
      <c r="G188" s="96"/>
      <c r="H188" s="5">
        <v>9</v>
      </c>
      <c r="I188" s="5" t="s">
        <v>1975</v>
      </c>
      <c r="J188" s="43" t="s">
        <v>2079</v>
      </c>
      <c r="K188" s="19"/>
      <c r="L188" s="19"/>
      <c r="M188" s="25"/>
      <c r="N188" s="19"/>
      <c r="O188" s="5" t="s">
        <v>2035</v>
      </c>
      <c r="P188" t="s">
        <v>6</v>
      </c>
      <c r="Q188">
        <v>5</v>
      </c>
      <c r="R188" t="s">
        <v>4136</v>
      </c>
    </row>
    <row r="189" spans="1:18">
      <c r="A189" t="str">
        <f t="shared" si="4"/>
        <v>Beam</v>
      </c>
      <c r="B189" t="str">
        <f t="shared" si="5"/>
        <v>Beam</v>
      </c>
      <c r="C189" s="96" t="s">
        <v>109</v>
      </c>
      <c r="D189" s="98"/>
      <c r="E189" s="99" t="s">
        <v>2016</v>
      </c>
      <c r="F189" s="96">
        <v>15</v>
      </c>
      <c r="G189" s="96"/>
      <c r="H189" s="5">
        <v>9</v>
      </c>
      <c r="I189" s="5">
        <v>0</v>
      </c>
      <c r="J189" s="43" t="s">
        <v>2080</v>
      </c>
      <c r="K189" s="19"/>
      <c r="L189" s="19"/>
      <c r="M189" s="25"/>
      <c r="N189" s="19"/>
      <c r="O189" s="5">
        <v>1</v>
      </c>
      <c r="P189" t="s">
        <v>6</v>
      </c>
      <c r="Q189">
        <v>7</v>
      </c>
      <c r="R189" t="s">
        <v>4135</v>
      </c>
    </row>
    <row r="190" spans="1:18">
      <c r="A190" t="str">
        <f t="shared" si="4"/>
        <v>P-Blast</v>
      </c>
      <c r="B190" t="str">
        <f t="shared" si="5"/>
        <v>P-Blast</v>
      </c>
      <c r="C190" s="96" t="s">
        <v>142</v>
      </c>
      <c r="D190" s="98"/>
      <c r="E190" s="99" t="s">
        <v>1908</v>
      </c>
      <c r="F190" s="96">
        <v>15</v>
      </c>
      <c r="G190" s="96"/>
      <c r="H190" s="5">
        <v>9</v>
      </c>
      <c r="I190" s="5" t="s">
        <v>1975</v>
      </c>
      <c r="J190" s="43" t="s">
        <v>2081</v>
      </c>
      <c r="K190" s="19"/>
      <c r="L190" s="19"/>
      <c r="M190" s="25"/>
      <c r="N190" s="19"/>
      <c r="O190" s="5" t="s">
        <v>2035</v>
      </c>
      <c r="P190" t="s">
        <v>6</v>
      </c>
      <c r="Q190">
        <v>9</v>
      </c>
      <c r="R190" t="s">
        <v>4136</v>
      </c>
    </row>
    <row r="191" spans="1:18">
      <c r="A191" t="str">
        <f t="shared" si="4"/>
        <v>Dispel</v>
      </c>
      <c r="B191" t="str">
        <f t="shared" si="5"/>
        <v>Dispel</v>
      </c>
      <c r="C191" s="96" t="s">
        <v>444</v>
      </c>
      <c r="D191" s="98"/>
      <c r="E191" s="99" t="s">
        <v>1781</v>
      </c>
      <c r="F191" s="96">
        <v>15</v>
      </c>
      <c r="G191" s="96"/>
      <c r="H191" s="5">
        <v>9</v>
      </c>
      <c r="I191" s="5" t="s">
        <v>1975</v>
      </c>
      <c r="J191" s="43" t="s">
        <v>2082</v>
      </c>
      <c r="K191" s="19"/>
      <c r="L191" s="19"/>
      <c r="M191" s="25"/>
      <c r="N191" s="19"/>
      <c r="O191" s="5" t="s">
        <v>2035</v>
      </c>
      <c r="P191" t="s">
        <v>6</v>
      </c>
      <c r="Q191">
        <v>13</v>
      </c>
      <c r="R191" t="s">
        <v>4135</v>
      </c>
    </row>
    <row r="192" spans="1:18">
      <c r="A192" t="str">
        <f t="shared" si="4"/>
        <v>D-Beam</v>
      </c>
      <c r="B192" t="str">
        <f t="shared" si="5"/>
        <v>D-Beam</v>
      </c>
      <c r="C192" s="96" t="s">
        <v>178</v>
      </c>
      <c r="D192" s="98"/>
      <c r="E192" s="99" t="s">
        <v>1779</v>
      </c>
      <c r="F192" s="96">
        <v>15</v>
      </c>
      <c r="G192" s="96"/>
      <c r="H192" s="5">
        <v>9</v>
      </c>
      <c r="I192" s="5">
        <v>0</v>
      </c>
      <c r="J192" s="43" t="s">
        <v>2083</v>
      </c>
      <c r="K192" s="19"/>
      <c r="L192" s="19"/>
      <c r="M192" s="25"/>
      <c r="N192" s="19"/>
      <c r="O192" s="5">
        <v>1</v>
      </c>
      <c r="P192" t="s">
        <v>6</v>
      </c>
      <c r="Q192">
        <v>13</v>
      </c>
      <c r="R192" t="s">
        <v>4135</v>
      </c>
    </row>
    <row r="193" spans="1:18">
      <c r="A193" t="str">
        <f t="shared" si="4"/>
        <v>Squirt</v>
      </c>
      <c r="B193" t="str">
        <f t="shared" si="5"/>
        <v>Squirt</v>
      </c>
      <c r="C193" s="96" t="s">
        <v>258</v>
      </c>
      <c r="D193" s="98"/>
      <c r="E193" s="99" t="s">
        <v>2023</v>
      </c>
      <c r="F193" s="96">
        <v>15</v>
      </c>
      <c r="G193" s="96"/>
      <c r="H193" s="5">
        <v>9</v>
      </c>
      <c r="I193" s="5">
        <v>0</v>
      </c>
      <c r="J193" s="43" t="s">
        <v>2068</v>
      </c>
      <c r="K193" s="19"/>
      <c r="L193" s="19"/>
      <c r="M193" s="25"/>
      <c r="N193" s="19"/>
      <c r="O193" s="5">
        <v>1</v>
      </c>
      <c r="P193" t="s">
        <v>6</v>
      </c>
      <c r="Q193">
        <v>7</v>
      </c>
      <c r="R193" t="s">
        <v>4135</v>
      </c>
    </row>
    <row r="194" spans="1:18">
      <c r="A194" t="str">
        <f t="shared" si="4"/>
        <v>SunBurst</v>
      </c>
      <c r="B194" t="str">
        <f t="shared" ref="B194:B256" si="6">C194&amp;D194</f>
        <v>SunBurst</v>
      </c>
      <c r="C194" s="96" t="s">
        <v>45</v>
      </c>
      <c r="D194" s="98"/>
      <c r="E194" s="99" t="s">
        <v>1978</v>
      </c>
      <c r="F194" s="96">
        <v>15</v>
      </c>
      <c r="G194" s="96"/>
      <c r="H194" s="5">
        <v>9</v>
      </c>
      <c r="I194" s="5">
        <v>0</v>
      </c>
      <c r="J194" s="43" t="s">
        <v>2082</v>
      </c>
      <c r="K194" s="19"/>
      <c r="L194" s="19"/>
      <c r="M194" s="25"/>
      <c r="N194" s="19"/>
      <c r="O194" s="5">
        <v>1</v>
      </c>
      <c r="P194" t="s">
        <v>6</v>
      </c>
      <c r="Q194">
        <v>13</v>
      </c>
      <c r="R194" t="s">
        <v>4135</v>
      </c>
    </row>
    <row r="195" spans="1:18">
      <c r="A195" t="str">
        <f t="shared" ref="A195:A258" si="7">B195</f>
        <v>SleepGas</v>
      </c>
      <c r="B195" t="str">
        <f t="shared" si="6"/>
        <v>SleepGas</v>
      </c>
      <c r="C195" s="96" t="s">
        <v>21</v>
      </c>
      <c r="D195" s="98"/>
      <c r="E195" s="99" t="s">
        <v>1934</v>
      </c>
      <c r="F195" s="96">
        <v>15</v>
      </c>
      <c r="G195" s="96"/>
      <c r="H195" s="5">
        <v>9</v>
      </c>
      <c r="I195" s="5">
        <v>0</v>
      </c>
      <c r="J195" s="43" t="s">
        <v>1801</v>
      </c>
      <c r="K195" s="19"/>
      <c r="L195" s="19"/>
      <c r="M195" s="25"/>
      <c r="N195" s="19"/>
      <c r="O195" s="5">
        <v>1</v>
      </c>
      <c r="R195" t="s">
        <v>4135</v>
      </c>
    </row>
    <row r="196" spans="1:18">
      <c r="A196" t="str">
        <f t="shared" si="7"/>
        <v>Sleep</v>
      </c>
      <c r="B196" t="str">
        <f t="shared" si="6"/>
        <v>Sleep</v>
      </c>
      <c r="C196" s="96" t="s">
        <v>467</v>
      </c>
      <c r="D196" s="98"/>
      <c r="E196" s="99" t="s">
        <v>2072</v>
      </c>
      <c r="F196" s="96">
        <v>15</v>
      </c>
      <c r="G196" s="96"/>
      <c r="H196" s="5">
        <v>9</v>
      </c>
      <c r="I196" s="5" t="s">
        <v>1975</v>
      </c>
      <c r="J196" s="43" t="s">
        <v>1801</v>
      </c>
      <c r="K196" s="19"/>
      <c r="L196" s="19"/>
      <c r="M196" s="25"/>
      <c r="N196" s="19"/>
      <c r="O196" s="5" t="s">
        <v>2035</v>
      </c>
      <c r="R196" t="s">
        <v>4135</v>
      </c>
    </row>
    <row r="197" spans="1:18">
      <c r="A197" t="str">
        <f t="shared" si="7"/>
        <v>StonGaze</v>
      </c>
      <c r="B197" t="str">
        <f t="shared" si="6"/>
        <v>StonGaze</v>
      </c>
      <c r="C197" s="96" t="s">
        <v>173</v>
      </c>
      <c r="D197" s="98"/>
      <c r="E197" s="99" t="s">
        <v>1838</v>
      </c>
      <c r="F197" s="96">
        <v>15</v>
      </c>
      <c r="G197" s="96"/>
      <c r="H197" s="5">
        <v>9</v>
      </c>
      <c r="I197" s="5" t="s">
        <v>1975</v>
      </c>
      <c r="J197" s="43" t="s">
        <v>1803</v>
      </c>
      <c r="K197" s="19"/>
      <c r="L197" s="19"/>
      <c r="M197" s="25"/>
      <c r="N197" s="19"/>
      <c r="O197" s="5" t="s">
        <v>2035</v>
      </c>
      <c r="R197" t="s">
        <v>4135</v>
      </c>
    </row>
    <row r="198" spans="1:18">
      <c r="A198" t="str">
        <f t="shared" si="7"/>
        <v>Stone</v>
      </c>
      <c r="B198" t="str">
        <f t="shared" si="6"/>
        <v>Stone</v>
      </c>
      <c r="C198" s="96" t="s">
        <v>482</v>
      </c>
      <c r="D198" s="98"/>
      <c r="E198" s="99" t="s">
        <v>2078</v>
      </c>
      <c r="F198" s="96">
        <v>15</v>
      </c>
      <c r="G198" s="96"/>
      <c r="H198" s="5">
        <v>9</v>
      </c>
      <c r="I198" s="5" t="s">
        <v>1975</v>
      </c>
      <c r="J198" s="43" t="s">
        <v>1803</v>
      </c>
      <c r="K198" s="19"/>
      <c r="L198" s="19"/>
      <c r="M198" s="25"/>
      <c r="N198" s="19"/>
      <c r="O198" s="5" t="s">
        <v>2035</v>
      </c>
      <c r="R198" t="s">
        <v>4135</v>
      </c>
    </row>
    <row r="199" spans="1:18">
      <c r="A199" t="str">
        <f t="shared" si="7"/>
        <v>StoneGas</v>
      </c>
      <c r="B199" t="str">
        <f t="shared" si="6"/>
        <v>StoneGas</v>
      </c>
      <c r="C199" s="96" t="s">
        <v>84</v>
      </c>
      <c r="D199" s="98"/>
      <c r="E199" s="99" t="s">
        <v>2075</v>
      </c>
      <c r="F199" s="96">
        <v>15</v>
      </c>
      <c r="G199" s="96"/>
      <c r="H199" s="5">
        <v>9</v>
      </c>
      <c r="I199" s="5">
        <v>0</v>
      </c>
      <c r="J199" s="43" t="s">
        <v>1803</v>
      </c>
      <c r="K199" s="19"/>
      <c r="L199" s="19"/>
      <c r="M199" s="25"/>
      <c r="N199" s="19"/>
      <c r="O199" s="5">
        <v>1</v>
      </c>
      <c r="R199" t="s">
        <v>4135</v>
      </c>
    </row>
    <row r="200" spans="1:18">
      <c r="A200" t="str">
        <f t="shared" si="7"/>
        <v>FatalGas</v>
      </c>
      <c r="B200" t="str">
        <f t="shared" si="6"/>
        <v>FatalGas</v>
      </c>
      <c r="C200" s="96" t="s">
        <v>30</v>
      </c>
      <c r="D200" s="98"/>
      <c r="E200" s="99" t="s">
        <v>2048</v>
      </c>
      <c r="F200" s="96">
        <v>15</v>
      </c>
      <c r="G200" s="96"/>
      <c r="H200" s="5">
        <v>9</v>
      </c>
      <c r="I200" s="5">
        <v>0</v>
      </c>
      <c r="J200" s="43" t="s">
        <v>2084</v>
      </c>
      <c r="K200" s="19"/>
      <c r="L200" s="19"/>
      <c r="M200" s="25"/>
      <c r="N200" s="19"/>
      <c r="O200" s="5">
        <v>1</v>
      </c>
      <c r="R200" t="s">
        <v>4135</v>
      </c>
    </row>
    <row r="201" spans="1:18">
      <c r="A201" t="str">
        <f t="shared" si="7"/>
        <v>X-Gaze</v>
      </c>
      <c r="B201" t="str">
        <f t="shared" si="6"/>
        <v>X-Gaze</v>
      </c>
      <c r="C201" s="96" t="s">
        <v>179</v>
      </c>
      <c r="D201" s="98"/>
      <c r="E201" s="99" t="s">
        <v>1786</v>
      </c>
      <c r="F201" s="96">
        <v>15</v>
      </c>
      <c r="G201" s="96"/>
      <c r="H201" s="5">
        <v>9</v>
      </c>
      <c r="I201" s="5" t="s">
        <v>1975</v>
      </c>
      <c r="J201" s="43" t="s">
        <v>2084</v>
      </c>
      <c r="K201" s="19"/>
      <c r="L201" s="19"/>
      <c r="M201" s="25"/>
      <c r="N201" s="19"/>
      <c r="O201" s="5" t="s">
        <v>2035</v>
      </c>
      <c r="R201" t="s">
        <v>4135</v>
      </c>
    </row>
    <row r="202" spans="1:18">
      <c r="A202" t="str">
        <f t="shared" si="7"/>
        <v>Erase</v>
      </c>
      <c r="B202" t="str">
        <f t="shared" si="6"/>
        <v>Erase</v>
      </c>
      <c r="C202" s="96" t="s">
        <v>390</v>
      </c>
      <c r="D202" s="98"/>
      <c r="E202" s="99" t="s">
        <v>1910</v>
      </c>
      <c r="F202" s="96">
        <v>15</v>
      </c>
      <c r="G202" s="96"/>
      <c r="H202" s="5">
        <v>9</v>
      </c>
      <c r="I202" s="5" t="s">
        <v>1975</v>
      </c>
      <c r="J202" s="43" t="s">
        <v>2084</v>
      </c>
      <c r="K202" s="19"/>
      <c r="L202" s="19"/>
      <c r="M202" s="25"/>
      <c r="N202" s="19"/>
      <c r="O202" s="5" t="s">
        <v>2035</v>
      </c>
      <c r="R202" t="s">
        <v>4135</v>
      </c>
    </row>
    <row r="203" spans="1:18">
      <c r="A203" t="str">
        <f t="shared" si="7"/>
        <v>Blind</v>
      </c>
      <c r="B203" t="str">
        <f t="shared" si="6"/>
        <v>Blind</v>
      </c>
      <c r="C203" s="96" t="s">
        <v>25</v>
      </c>
      <c r="D203" s="98"/>
      <c r="E203" s="99" t="s">
        <v>1957</v>
      </c>
      <c r="F203" s="96">
        <v>15</v>
      </c>
      <c r="G203" s="96"/>
      <c r="H203" s="5">
        <v>9</v>
      </c>
      <c r="I203" s="5">
        <v>0</v>
      </c>
      <c r="J203" s="43" t="s">
        <v>2085</v>
      </c>
      <c r="K203" s="19"/>
      <c r="L203" s="19"/>
      <c r="M203" s="25"/>
      <c r="N203" s="19"/>
      <c r="O203" s="5">
        <v>1</v>
      </c>
      <c r="R203" t="s">
        <v>4135</v>
      </c>
    </row>
    <row r="204" spans="1:18">
      <c r="A204" t="str">
        <f t="shared" si="7"/>
        <v>Flash</v>
      </c>
      <c r="B204" t="str">
        <f t="shared" si="6"/>
        <v>Flash</v>
      </c>
      <c r="C204" s="96" t="s">
        <v>169</v>
      </c>
      <c r="D204" s="98"/>
      <c r="E204" s="99" t="s">
        <v>2058</v>
      </c>
      <c r="F204" s="96">
        <v>15</v>
      </c>
      <c r="G204" s="96"/>
      <c r="H204" s="5">
        <v>9</v>
      </c>
      <c r="I204" s="5">
        <v>0</v>
      </c>
      <c r="J204" s="43" t="s">
        <v>2086</v>
      </c>
      <c r="K204" s="19"/>
      <c r="L204" s="19"/>
      <c r="M204" s="25"/>
      <c r="N204" s="19"/>
      <c r="O204" s="5">
        <v>1</v>
      </c>
      <c r="R204" t="s">
        <v>4135</v>
      </c>
    </row>
    <row r="205" spans="1:18">
      <c r="A205" t="str">
        <f t="shared" si="7"/>
        <v>Ink</v>
      </c>
      <c r="B205" t="str">
        <f t="shared" si="6"/>
        <v>Ink</v>
      </c>
      <c r="C205" s="96" t="s">
        <v>231</v>
      </c>
      <c r="D205" s="98"/>
      <c r="E205" s="99" t="s">
        <v>1895</v>
      </c>
      <c r="F205" s="96">
        <v>15</v>
      </c>
      <c r="G205" s="96"/>
      <c r="H205" s="5">
        <v>9</v>
      </c>
      <c r="I205" s="5">
        <v>0</v>
      </c>
      <c r="J205" s="43" t="s">
        <v>2086</v>
      </c>
      <c r="K205" s="19"/>
      <c r="L205" s="19"/>
      <c r="M205" s="25"/>
      <c r="N205" s="19"/>
      <c r="O205" s="5">
        <v>1</v>
      </c>
      <c r="R205" t="s">
        <v>4135</v>
      </c>
    </row>
    <row r="206" spans="1:18">
      <c r="A206" t="str">
        <f t="shared" si="7"/>
        <v>Poison</v>
      </c>
      <c r="B206" t="str">
        <f t="shared" si="6"/>
        <v>Poison</v>
      </c>
      <c r="C206" s="96" t="s">
        <v>20</v>
      </c>
      <c r="D206" s="98"/>
      <c r="E206" s="99" t="s">
        <v>2088</v>
      </c>
      <c r="F206" s="96">
        <v>15</v>
      </c>
      <c r="G206" s="96"/>
      <c r="H206" s="5">
        <v>9</v>
      </c>
      <c r="I206" s="5">
        <v>0</v>
      </c>
      <c r="J206" s="43" t="s">
        <v>2089</v>
      </c>
      <c r="K206" s="19"/>
      <c r="L206" s="19"/>
      <c r="M206" s="25"/>
      <c r="N206" s="19"/>
      <c r="O206" s="5">
        <v>1</v>
      </c>
      <c r="R206" t="s">
        <v>4135</v>
      </c>
    </row>
    <row r="207" spans="1:18">
      <c r="A207" t="str">
        <f t="shared" si="7"/>
        <v>Gaze</v>
      </c>
      <c r="B207" t="str">
        <f t="shared" si="6"/>
        <v>Gaze</v>
      </c>
      <c r="C207" s="96" t="s">
        <v>165</v>
      </c>
      <c r="D207" s="98"/>
      <c r="E207" s="99" t="s">
        <v>1792</v>
      </c>
      <c r="F207" s="96">
        <v>15</v>
      </c>
      <c r="G207" s="96"/>
      <c r="H207" s="5">
        <v>9</v>
      </c>
      <c r="I207" s="5" t="s">
        <v>1975</v>
      </c>
      <c r="J207" s="43" t="s">
        <v>2090</v>
      </c>
      <c r="K207" s="19"/>
      <c r="L207" s="19"/>
      <c r="M207" s="25"/>
      <c r="N207" s="19"/>
      <c r="O207" s="5" t="s">
        <v>2035</v>
      </c>
      <c r="R207" t="s">
        <v>4135</v>
      </c>
    </row>
    <row r="208" spans="1:18">
      <c r="A208" t="str">
        <f t="shared" si="7"/>
        <v>Stunner</v>
      </c>
      <c r="B208" t="str">
        <f t="shared" si="6"/>
        <v>Stunner</v>
      </c>
      <c r="C208" s="96" t="s">
        <v>221</v>
      </c>
      <c r="D208" s="98"/>
      <c r="E208" s="99" t="s">
        <v>1987</v>
      </c>
      <c r="F208" s="96">
        <v>15</v>
      </c>
      <c r="G208" s="96"/>
      <c r="H208" s="5">
        <v>9</v>
      </c>
      <c r="I208" s="5">
        <v>0</v>
      </c>
      <c r="J208" s="43" t="s">
        <v>2091</v>
      </c>
      <c r="K208" s="19"/>
      <c r="L208" s="19"/>
      <c r="M208" s="25"/>
      <c r="N208" s="19"/>
      <c r="O208" s="5">
        <v>1</v>
      </c>
      <c r="R208" t="s">
        <v>4135</v>
      </c>
    </row>
    <row r="209" spans="1:18">
      <c r="A209" t="str">
        <f t="shared" si="7"/>
        <v>Gaze</v>
      </c>
      <c r="B209" t="str">
        <f t="shared" si="6"/>
        <v>Gaze</v>
      </c>
      <c r="C209" s="96" t="s">
        <v>165</v>
      </c>
      <c r="D209" s="98"/>
      <c r="E209" s="99" t="s">
        <v>2092</v>
      </c>
      <c r="F209" s="96">
        <v>15</v>
      </c>
      <c r="G209" s="96"/>
      <c r="H209" s="5">
        <v>9</v>
      </c>
      <c r="I209" s="5" t="s">
        <v>1975</v>
      </c>
      <c r="J209" s="43" t="s">
        <v>2091</v>
      </c>
      <c r="K209" s="19"/>
      <c r="L209" s="19"/>
      <c r="M209" s="25"/>
      <c r="N209" s="19"/>
      <c r="O209" s="5" t="s">
        <v>2035</v>
      </c>
      <c r="R209" t="s">
        <v>4135</v>
      </c>
    </row>
    <row r="210" spans="1:18">
      <c r="A210" t="str">
        <f t="shared" si="7"/>
        <v>Charm</v>
      </c>
      <c r="B210" t="str">
        <f t="shared" si="6"/>
        <v>Charm</v>
      </c>
      <c r="C210" s="96" t="s">
        <v>55</v>
      </c>
      <c r="D210" s="98"/>
      <c r="E210" s="99" t="s">
        <v>2094</v>
      </c>
      <c r="F210" s="96">
        <v>15</v>
      </c>
      <c r="G210" s="96"/>
      <c r="H210" s="5">
        <v>9</v>
      </c>
      <c r="I210" s="5" t="s">
        <v>1975</v>
      </c>
      <c r="J210" s="43" t="s">
        <v>2095</v>
      </c>
      <c r="K210" s="19"/>
      <c r="L210" s="19"/>
      <c r="M210" s="25"/>
      <c r="N210" s="19"/>
      <c r="O210" s="5" t="s">
        <v>2035</v>
      </c>
      <c r="R210" t="s">
        <v>4135</v>
      </c>
    </row>
    <row r="211" spans="1:18">
      <c r="A211" t="str">
        <f t="shared" si="7"/>
        <v>Hypnos</v>
      </c>
      <c r="B211" t="str">
        <f t="shared" si="6"/>
        <v>Hypnos</v>
      </c>
      <c r="C211" s="96" t="s">
        <v>143</v>
      </c>
      <c r="D211" s="98"/>
      <c r="E211" s="99" t="s">
        <v>2052</v>
      </c>
      <c r="F211" s="96">
        <v>15</v>
      </c>
      <c r="G211" s="96"/>
      <c r="H211" s="5">
        <v>9</v>
      </c>
      <c r="I211" s="5" t="s">
        <v>1975</v>
      </c>
      <c r="J211" s="43" t="s">
        <v>2095</v>
      </c>
      <c r="K211" s="19"/>
      <c r="L211" s="19"/>
      <c r="M211" s="25"/>
      <c r="N211" s="19"/>
      <c r="O211" s="5" t="s">
        <v>2035</v>
      </c>
      <c r="R211" t="s">
        <v>4135</v>
      </c>
    </row>
    <row r="212" spans="1:18">
      <c r="A212" t="str">
        <f t="shared" si="7"/>
        <v>Sand</v>
      </c>
      <c r="B212" t="str">
        <f t="shared" si="6"/>
        <v>Sand</v>
      </c>
      <c r="C212" s="96" t="s">
        <v>81</v>
      </c>
      <c r="D212" s="98"/>
      <c r="E212" s="99" t="s">
        <v>2020</v>
      </c>
      <c r="F212" s="96">
        <v>15</v>
      </c>
      <c r="G212" s="96"/>
      <c r="H212" s="5">
        <v>9</v>
      </c>
      <c r="I212" s="5">
        <v>0</v>
      </c>
      <c r="J212" s="43" t="s">
        <v>2096</v>
      </c>
      <c r="K212" s="19"/>
      <c r="L212" s="19"/>
      <c r="M212" s="25"/>
      <c r="N212" s="19"/>
      <c r="O212" s="5">
        <v>1</v>
      </c>
      <c r="R212" t="s">
        <v>4135</v>
      </c>
    </row>
    <row r="213" spans="1:18">
      <c r="A213" t="str">
        <f t="shared" si="7"/>
        <v>Cobweb</v>
      </c>
      <c r="B213" t="str">
        <f t="shared" si="6"/>
        <v>Cobweb</v>
      </c>
      <c r="C213" s="96" t="s">
        <v>186</v>
      </c>
      <c r="D213" s="98"/>
      <c r="E213" s="99" t="s">
        <v>2043</v>
      </c>
      <c r="F213" s="96">
        <v>15</v>
      </c>
      <c r="G213" s="96"/>
      <c r="H213" s="5">
        <v>9</v>
      </c>
      <c r="I213" s="5">
        <v>0</v>
      </c>
      <c r="J213" s="43" t="s">
        <v>2096</v>
      </c>
      <c r="K213" s="19"/>
      <c r="L213" s="19"/>
      <c r="M213" s="25"/>
      <c r="N213" s="19"/>
      <c r="O213" s="5">
        <v>1</v>
      </c>
      <c r="R213" t="s">
        <v>4135</v>
      </c>
    </row>
    <row r="214" spans="1:18">
      <c r="A214" t="str">
        <f t="shared" si="7"/>
        <v>Blitz</v>
      </c>
      <c r="B214" t="str">
        <f t="shared" si="6"/>
        <v>Blitz</v>
      </c>
      <c r="C214" s="96" t="s">
        <v>257</v>
      </c>
      <c r="D214" s="98"/>
      <c r="E214" s="99" t="s">
        <v>2027</v>
      </c>
      <c r="F214" s="96">
        <v>15</v>
      </c>
      <c r="G214" s="96"/>
      <c r="H214" s="5">
        <v>9</v>
      </c>
      <c r="I214" s="5" t="s">
        <v>1975</v>
      </c>
      <c r="J214" s="43" t="s">
        <v>2096</v>
      </c>
      <c r="K214" s="19"/>
      <c r="L214" s="19"/>
      <c r="M214" s="25"/>
      <c r="N214" s="19"/>
      <c r="O214" s="5" t="s">
        <v>2035</v>
      </c>
      <c r="R214" t="s">
        <v>4135</v>
      </c>
    </row>
    <row r="215" spans="1:18">
      <c r="A215" t="str">
        <f t="shared" si="7"/>
        <v>Drain</v>
      </c>
      <c r="B215" t="str">
        <f t="shared" si="6"/>
        <v>Drain</v>
      </c>
      <c r="C215" s="96" t="s">
        <v>431</v>
      </c>
      <c r="D215" s="98"/>
      <c r="E215" s="99" t="s">
        <v>2093</v>
      </c>
      <c r="F215" s="96">
        <v>15</v>
      </c>
      <c r="G215" s="96"/>
      <c r="H215" s="5">
        <v>9</v>
      </c>
      <c r="I215" s="5">
        <v>0</v>
      </c>
      <c r="J215" s="43" t="s">
        <v>2098</v>
      </c>
      <c r="K215" s="19"/>
      <c r="L215" s="19"/>
      <c r="M215" s="25"/>
      <c r="N215" s="19"/>
      <c r="O215" s="5">
        <v>1</v>
      </c>
      <c r="R215" t="s">
        <v>4131</v>
      </c>
    </row>
    <row r="216" spans="1:18">
      <c r="A216" t="str">
        <f t="shared" si="7"/>
        <v>Stench</v>
      </c>
      <c r="B216" t="str">
        <f t="shared" si="6"/>
        <v>Stench</v>
      </c>
      <c r="C216" s="96" t="s">
        <v>212</v>
      </c>
      <c r="D216" s="98"/>
      <c r="E216" s="99" t="s">
        <v>2053</v>
      </c>
      <c r="F216" s="96">
        <v>15</v>
      </c>
      <c r="G216" s="96"/>
      <c r="H216" s="5">
        <v>9</v>
      </c>
      <c r="I216" s="5">
        <v>0</v>
      </c>
      <c r="J216" s="43" t="s">
        <v>2098</v>
      </c>
      <c r="K216" s="19"/>
      <c r="L216" s="19"/>
      <c r="M216" s="25"/>
      <c r="N216" s="19"/>
      <c r="O216" s="5">
        <v>1</v>
      </c>
      <c r="R216" t="s">
        <v>4131</v>
      </c>
    </row>
    <row r="217" spans="1:18">
      <c r="A217" t="str">
        <f t="shared" si="7"/>
        <v>Haste</v>
      </c>
      <c r="B217" t="str">
        <f t="shared" si="6"/>
        <v>Haste</v>
      </c>
      <c r="C217" s="96" t="s">
        <v>4178</v>
      </c>
      <c r="D217" s="98"/>
      <c r="E217" s="99" t="s">
        <v>1963</v>
      </c>
      <c r="F217" s="96">
        <v>15</v>
      </c>
      <c r="G217" s="96"/>
      <c r="H217" s="5">
        <v>9</v>
      </c>
      <c r="I217" s="5" t="s">
        <v>1975</v>
      </c>
      <c r="J217" s="43" t="s">
        <v>1973</v>
      </c>
      <c r="K217" s="19"/>
      <c r="L217" s="19"/>
      <c r="M217" s="25"/>
      <c r="N217" s="19"/>
      <c r="O217" s="5" t="s">
        <v>2035</v>
      </c>
      <c r="R217" t="s">
        <v>4133</v>
      </c>
    </row>
    <row r="218" spans="1:18">
      <c r="A218" t="str">
        <f t="shared" si="7"/>
        <v>Tornado</v>
      </c>
      <c r="B218" t="str">
        <f t="shared" si="6"/>
        <v>Tornado</v>
      </c>
      <c r="C218" s="96" t="s">
        <v>110</v>
      </c>
      <c r="D218" s="98"/>
      <c r="E218" s="99" t="s">
        <v>1976</v>
      </c>
      <c r="F218" s="96">
        <v>5</v>
      </c>
      <c r="G218" s="96"/>
      <c r="H218" s="5">
        <v>9</v>
      </c>
      <c r="I218" s="5" t="s">
        <v>1975</v>
      </c>
      <c r="J218" s="43" t="s">
        <v>2100</v>
      </c>
      <c r="K218" s="19"/>
      <c r="L218" s="19"/>
      <c r="M218" s="25"/>
      <c r="N218" s="19"/>
      <c r="O218" s="5" t="s">
        <v>2035</v>
      </c>
      <c r="P218" t="s">
        <v>6</v>
      </c>
      <c r="Q218">
        <v>8</v>
      </c>
      <c r="R218" t="s">
        <v>4136</v>
      </c>
    </row>
    <row r="219" spans="1:18">
      <c r="A219" t="str">
        <f t="shared" si="7"/>
        <v>Quake</v>
      </c>
      <c r="B219" t="str">
        <f t="shared" si="6"/>
        <v>Quake</v>
      </c>
      <c r="C219" s="96" t="s">
        <v>88</v>
      </c>
      <c r="D219" s="98"/>
      <c r="E219" s="99" t="s">
        <v>1967</v>
      </c>
      <c r="F219" s="96">
        <v>5</v>
      </c>
      <c r="G219" s="96"/>
      <c r="H219" s="5">
        <v>9</v>
      </c>
      <c r="I219" s="5" t="s">
        <v>1975</v>
      </c>
      <c r="J219" s="43" t="s">
        <v>2101</v>
      </c>
      <c r="K219" s="19"/>
      <c r="L219" s="19"/>
      <c r="M219" s="25"/>
      <c r="N219" s="19"/>
      <c r="O219" s="5" t="s">
        <v>2035</v>
      </c>
      <c r="P219" t="s">
        <v>6</v>
      </c>
      <c r="Q219">
        <v>8</v>
      </c>
      <c r="R219" t="s">
        <v>4136</v>
      </c>
    </row>
    <row r="220" spans="1:18">
      <c r="A220" t="str">
        <f t="shared" si="7"/>
        <v>Whirl</v>
      </c>
      <c r="B220" t="str">
        <f t="shared" si="6"/>
        <v>Whirl</v>
      </c>
      <c r="C220" s="96" t="s">
        <v>245</v>
      </c>
      <c r="D220" s="98"/>
      <c r="E220" s="99" t="s">
        <v>1866</v>
      </c>
      <c r="F220" s="96">
        <v>5</v>
      </c>
      <c r="G220" s="96"/>
      <c r="H220" s="5">
        <v>9</v>
      </c>
      <c r="I220" s="5" t="s">
        <v>1975</v>
      </c>
      <c r="J220" s="43" t="s">
        <v>2100</v>
      </c>
      <c r="K220" s="19"/>
      <c r="L220" s="19"/>
      <c r="M220" s="25"/>
      <c r="N220" s="19"/>
      <c r="O220" s="5" t="s">
        <v>2035</v>
      </c>
      <c r="P220" t="s">
        <v>6</v>
      </c>
      <c r="Q220">
        <v>8</v>
      </c>
      <c r="R220" t="s">
        <v>4136</v>
      </c>
    </row>
    <row r="221" spans="1:18">
      <c r="A221" t="str">
        <f t="shared" si="7"/>
        <v>Flare</v>
      </c>
      <c r="B221" t="str">
        <f t="shared" si="6"/>
        <v>Flare</v>
      </c>
      <c r="C221" s="96" t="s">
        <v>485</v>
      </c>
      <c r="D221" s="98"/>
      <c r="E221" s="99" t="s">
        <v>1903</v>
      </c>
      <c r="F221" s="96">
        <v>5</v>
      </c>
      <c r="G221" s="96"/>
      <c r="H221" s="5">
        <v>9</v>
      </c>
      <c r="I221" s="5" t="s">
        <v>1975</v>
      </c>
      <c r="J221" s="43" t="s">
        <v>2103</v>
      </c>
      <c r="K221" s="19"/>
      <c r="L221" s="19"/>
      <c r="M221" s="25"/>
      <c r="N221" s="19"/>
      <c r="O221" s="5" t="s">
        <v>2035</v>
      </c>
      <c r="P221" t="s">
        <v>6</v>
      </c>
      <c r="Q221">
        <v>10</v>
      </c>
      <c r="R221" t="s">
        <v>4136</v>
      </c>
    </row>
    <row r="222" spans="1:18">
      <c r="A222" t="str">
        <f t="shared" si="7"/>
        <v>Steal</v>
      </c>
      <c r="B222" t="str">
        <f t="shared" si="6"/>
        <v>Steal</v>
      </c>
      <c r="C222" s="96" t="s">
        <v>202</v>
      </c>
      <c r="D222" s="98"/>
      <c r="E222" s="99" t="s">
        <v>1811</v>
      </c>
      <c r="F222" s="96">
        <v>10</v>
      </c>
      <c r="G222" s="96"/>
      <c r="H222" s="5">
        <v>9</v>
      </c>
      <c r="I222" s="96" t="s">
        <v>1737</v>
      </c>
      <c r="J222" s="43" t="s">
        <v>2104</v>
      </c>
      <c r="K222" s="19"/>
      <c r="L222" s="19"/>
      <c r="M222" s="25"/>
      <c r="N222" s="19"/>
      <c r="O222" s="5" t="s">
        <v>1740</v>
      </c>
      <c r="R222" t="s">
        <v>4131</v>
      </c>
    </row>
    <row r="223" spans="1:18">
      <c r="A223" t="str">
        <f t="shared" si="7"/>
        <v>Explode</v>
      </c>
      <c r="B223" t="str">
        <f t="shared" si="6"/>
        <v>Explode</v>
      </c>
      <c r="C223" s="96" t="s">
        <v>180</v>
      </c>
      <c r="D223" s="98"/>
      <c r="E223" s="99" t="s">
        <v>1814</v>
      </c>
      <c r="F223" s="96">
        <v>1</v>
      </c>
      <c r="G223" s="96"/>
      <c r="H223" s="5">
        <v>9</v>
      </c>
      <c r="I223" s="5">
        <v>0</v>
      </c>
      <c r="J223" s="43" t="s">
        <v>2105</v>
      </c>
      <c r="K223" s="19"/>
      <c r="L223" s="19"/>
      <c r="M223" s="25"/>
      <c r="N223" s="19"/>
      <c r="O223" s="5">
        <v>1</v>
      </c>
      <c r="R223" t="s">
        <v>4136</v>
      </c>
    </row>
    <row r="224" spans="1:18">
      <c r="A224" t="str">
        <f t="shared" si="7"/>
        <v>Acid</v>
      </c>
      <c r="B224" t="str">
        <f t="shared" si="6"/>
        <v>Acid</v>
      </c>
      <c r="C224" s="96" t="s">
        <v>235</v>
      </c>
      <c r="D224" s="98"/>
      <c r="E224" s="99" t="s">
        <v>1776</v>
      </c>
      <c r="F224" s="96">
        <v>5</v>
      </c>
      <c r="G224" s="96"/>
      <c r="H224" s="5">
        <v>9</v>
      </c>
      <c r="I224" s="5">
        <v>0</v>
      </c>
      <c r="J224" s="43" t="s">
        <v>2076</v>
      </c>
      <c r="K224" s="19"/>
      <c r="L224" s="19"/>
      <c r="M224" s="25"/>
      <c r="N224" s="19"/>
      <c r="O224" s="5">
        <v>1</v>
      </c>
      <c r="P224" t="s">
        <v>6</v>
      </c>
      <c r="Q224">
        <v>5</v>
      </c>
      <c r="R224" t="s">
        <v>4136</v>
      </c>
    </row>
    <row r="225" spans="1:18">
      <c r="A225" t="str">
        <f t="shared" si="7"/>
        <v>Riddle</v>
      </c>
      <c r="B225" t="str">
        <f t="shared" si="6"/>
        <v>Riddle</v>
      </c>
      <c r="C225" s="96" t="s">
        <v>68</v>
      </c>
      <c r="D225" s="98"/>
      <c r="E225" s="99" t="s">
        <v>1907</v>
      </c>
      <c r="F225" s="96">
        <v>5</v>
      </c>
      <c r="G225" s="96"/>
      <c r="H225" s="5">
        <v>9</v>
      </c>
      <c r="I225" s="5" t="s">
        <v>1975</v>
      </c>
      <c r="J225" s="43" t="s">
        <v>2106</v>
      </c>
      <c r="K225" s="19"/>
      <c r="L225" s="19"/>
      <c r="M225" s="25"/>
      <c r="N225" s="19"/>
      <c r="O225" s="5" t="s">
        <v>2035</v>
      </c>
      <c r="R225" t="s">
        <v>4136</v>
      </c>
    </row>
    <row r="226" spans="1:18">
      <c r="A226" t="str">
        <f t="shared" si="7"/>
        <v>CursSong</v>
      </c>
      <c r="B226" t="str">
        <f t="shared" si="6"/>
        <v>CursSong</v>
      </c>
      <c r="C226" s="96" t="s">
        <v>284</v>
      </c>
      <c r="D226" s="98"/>
      <c r="E226" s="99" t="s">
        <v>2097</v>
      </c>
      <c r="F226" s="96">
        <v>5</v>
      </c>
      <c r="G226" s="96"/>
      <c r="H226" s="5">
        <v>9</v>
      </c>
      <c r="I226" s="5" t="s">
        <v>1975</v>
      </c>
      <c r="J226" s="43" t="s">
        <v>2107</v>
      </c>
      <c r="K226" s="19"/>
      <c r="L226" s="19"/>
      <c r="M226" s="25"/>
      <c r="N226" s="19"/>
      <c r="O226" s="5" t="s">
        <v>2035</v>
      </c>
      <c r="R226" t="s">
        <v>4136</v>
      </c>
    </row>
    <row r="227" spans="1:18">
      <c r="A227" t="str">
        <f t="shared" si="7"/>
        <v>MadSong</v>
      </c>
      <c r="B227" t="str">
        <f t="shared" si="6"/>
        <v>MadSong</v>
      </c>
      <c r="C227" s="96" t="s">
        <v>289</v>
      </c>
      <c r="D227" s="98"/>
      <c r="E227" s="99" t="s">
        <v>2102</v>
      </c>
      <c r="F227" s="96">
        <v>5</v>
      </c>
      <c r="G227" s="96"/>
      <c r="H227" s="5">
        <v>9</v>
      </c>
      <c r="I227" s="5" t="s">
        <v>1975</v>
      </c>
      <c r="J227" s="43" t="s">
        <v>2106</v>
      </c>
      <c r="K227" s="19"/>
      <c r="L227" s="19"/>
      <c r="M227" s="25"/>
      <c r="N227" s="19"/>
      <c r="O227" s="5" t="s">
        <v>2035</v>
      </c>
      <c r="R227" t="s">
        <v>4136</v>
      </c>
    </row>
    <row r="228" spans="1:18">
      <c r="A228" t="str">
        <f t="shared" si="7"/>
        <v>Surprise</v>
      </c>
      <c r="B228" t="str">
        <f t="shared" si="6"/>
        <v>Surprise</v>
      </c>
      <c r="C228" s="96" t="s">
        <v>85</v>
      </c>
      <c r="D228" s="98"/>
      <c r="E228" s="99" t="s">
        <v>2108</v>
      </c>
      <c r="F228" s="96">
        <v>-2</v>
      </c>
      <c r="G228" s="96"/>
      <c r="H228" s="5">
        <v>9</v>
      </c>
      <c r="I228" s="5">
        <v>0</v>
      </c>
      <c r="J228" s="43" t="s">
        <v>2109</v>
      </c>
      <c r="K228" s="19"/>
      <c r="L228" s="19"/>
      <c r="M228" s="25"/>
      <c r="N228" s="19"/>
      <c r="O228" s="5">
        <v>1</v>
      </c>
    </row>
    <row r="229" spans="1:18">
      <c r="A229" t="str">
        <f t="shared" si="7"/>
        <v>Warning</v>
      </c>
      <c r="B229" t="str">
        <f t="shared" si="6"/>
        <v>Warning</v>
      </c>
      <c r="C229" s="96" t="s">
        <v>69</v>
      </c>
      <c r="D229" s="98"/>
      <c r="E229" s="99" t="s">
        <v>1738</v>
      </c>
      <c r="F229" s="96">
        <v>-2</v>
      </c>
      <c r="G229" s="96"/>
      <c r="H229" s="5">
        <v>9</v>
      </c>
      <c r="I229" s="5">
        <v>0</v>
      </c>
      <c r="J229" s="43" t="s">
        <v>2110</v>
      </c>
      <c r="K229" s="19"/>
      <c r="L229" s="19"/>
      <c r="M229" s="25"/>
      <c r="N229" s="19"/>
      <c r="O229" s="5">
        <v>1</v>
      </c>
    </row>
    <row r="230" spans="1:18">
      <c r="A230" t="str">
        <f t="shared" si="7"/>
        <v>Multiply</v>
      </c>
      <c r="B230" t="str">
        <f t="shared" si="6"/>
        <v>Multiply</v>
      </c>
      <c r="C230" s="96" t="s">
        <v>676</v>
      </c>
      <c r="D230" s="98"/>
      <c r="E230" s="99" t="s">
        <v>2019</v>
      </c>
      <c r="F230" s="96">
        <v>-2</v>
      </c>
      <c r="G230" s="96"/>
      <c r="H230" s="5">
        <v>9</v>
      </c>
      <c r="I230" s="5">
        <v>0</v>
      </c>
      <c r="J230" s="43" t="s">
        <v>2111</v>
      </c>
      <c r="K230" s="19"/>
      <c r="L230" s="19"/>
      <c r="M230" s="25"/>
      <c r="N230" s="19"/>
      <c r="O230" s="5">
        <v>1</v>
      </c>
    </row>
    <row r="231" spans="1:18">
      <c r="A231" t="str">
        <f t="shared" si="7"/>
        <v>QuakeO</v>
      </c>
      <c r="B231" t="str">
        <f t="shared" si="6"/>
        <v>QuakeO</v>
      </c>
      <c r="C231" s="96" t="s">
        <v>88</v>
      </c>
      <c r="D231" s="98" t="s">
        <v>2112</v>
      </c>
      <c r="E231" s="99" t="s">
        <v>2087</v>
      </c>
      <c r="F231" s="96">
        <v>-2</v>
      </c>
      <c r="G231" s="96"/>
      <c r="H231" s="5">
        <v>9</v>
      </c>
      <c r="I231" s="5">
        <v>0</v>
      </c>
      <c r="J231" s="43" t="s">
        <v>2113</v>
      </c>
      <c r="K231" s="19"/>
      <c r="L231" s="19"/>
      <c r="M231" s="25"/>
      <c r="N231" s="19"/>
      <c r="O231" s="5">
        <v>1</v>
      </c>
    </row>
    <row r="232" spans="1:18">
      <c r="A232" t="str">
        <f t="shared" si="7"/>
        <v>ChangeO</v>
      </c>
      <c r="B232" t="str">
        <f t="shared" si="6"/>
        <v>ChangeO</v>
      </c>
      <c r="C232" s="96" t="s">
        <v>2114</v>
      </c>
      <c r="D232" s="98" t="s">
        <v>2112</v>
      </c>
      <c r="E232" s="99" t="s">
        <v>2115</v>
      </c>
      <c r="F232" s="96">
        <v>-2</v>
      </c>
      <c r="G232" s="96"/>
      <c r="H232" s="5">
        <v>9</v>
      </c>
      <c r="I232" s="5">
        <v>0</v>
      </c>
      <c r="J232" s="43" t="s">
        <v>2116</v>
      </c>
      <c r="K232" s="19"/>
      <c r="L232" s="19"/>
      <c r="M232" s="25"/>
      <c r="N232" s="19"/>
      <c r="O232" s="5">
        <v>1</v>
      </c>
    </row>
    <row r="233" spans="1:18">
      <c r="A233" t="str">
        <f t="shared" si="7"/>
        <v>FireO</v>
      </c>
      <c r="B233" t="str">
        <f t="shared" si="6"/>
        <v>FireO</v>
      </c>
      <c r="C233" s="96" t="s">
        <v>159</v>
      </c>
      <c r="D233" s="98" t="s">
        <v>2112</v>
      </c>
      <c r="E233" s="99" t="s">
        <v>1794</v>
      </c>
      <c r="F233" s="96">
        <v>-2</v>
      </c>
      <c r="G233" s="96"/>
      <c r="H233" s="5">
        <v>9</v>
      </c>
      <c r="I233" s="5">
        <v>0</v>
      </c>
      <c r="J233" s="43" t="s">
        <v>2117</v>
      </c>
      <c r="K233" s="19"/>
      <c r="L233" s="19"/>
      <c r="M233" s="25"/>
      <c r="N233" s="19"/>
      <c r="O233" s="5">
        <v>1</v>
      </c>
    </row>
    <row r="234" spans="1:18">
      <c r="A234" t="str">
        <f t="shared" si="7"/>
        <v>PoisonO</v>
      </c>
      <c r="B234" t="str">
        <f t="shared" si="6"/>
        <v>PoisonO</v>
      </c>
      <c r="C234" s="96" t="s">
        <v>20</v>
      </c>
      <c r="D234" s="98" t="s">
        <v>2112</v>
      </c>
      <c r="E234" s="99" t="s">
        <v>1954</v>
      </c>
      <c r="F234" s="96">
        <v>-2</v>
      </c>
      <c r="G234" s="96"/>
      <c r="H234" s="5">
        <v>9</v>
      </c>
      <c r="I234" s="5">
        <v>0</v>
      </c>
      <c r="J234" s="43" t="s">
        <v>2118</v>
      </c>
      <c r="K234" s="19"/>
      <c r="L234" s="19"/>
      <c r="M234" s="25"/>
      <c r="N234" s="19"/>
      <c r="O234" s="5">
        <v>1</v>
      </c>
    </row>
    <row r="235" spans="1:18">
      <c r="A235" t="str">
        <f t="shared" si="7"/>
        <v>DamageO</v>
      </c>
      <c r="B235" t="str">
        <f t="shared" si="6"/>
        <v>DamageO</v>
      </c>
      <c r="C235" s="96" t="s">
        <v>2119</v>
      </c>
      <c r="D235" s="98" t="s">
        <v>2112</v>
      </c>
      <c r="E235" s="99" t="s">
        <v>2120</v>
      </c>
      <c r="F235" s="96">
        <v>-2</v>
      </c>
      <c r="G235" s="96"/>
      <c r="H235" s="5">
        <v>9</v>
      </c>
      <c r="I235" s="5">
        <v>0</v>
      </c>
      <c r="J235" s="43" t="s">
        <v>2122</v>
      </c>
      <c r="K235" s="19"/>
      <c r="L235" s="19"/>
      <c r="M235" s="25"/>
      <c r="N235" s="19"/>
      <c r="O235" s="5">
        <v>1</v>
      </c>
    </row>
    <row r="236" spans="1:18">
      <c r="A236" t="str">
        <f t="shared" si="7"/>
        <v>WeaponO</v>
      </c>
      <c r="B236" t="str">
        <f t="shared" si="6"/>
        <v>WeaponO</v>
      </c>
      <c r="C236" s="96" t="s">
        <v>2123</v>
      </c>
      <c r="D236" s="98" t="s">
        <v>2112</v>
      </c>
      <c r="E236" s="99" t="s">
        <v>2124</v>
      </c>
      <c r="F236" s="96">
        <v>-2</v>
      </c>
      <c r="G236" s="96"/>
      <c r="H236" s="5">
        <v>9</v>
      </c>
      <c r="I236" s="5">
        <v>0</v>
      </c>
      <c r="J236" s="43" t="s">
        <v>2125</v>
      </c>
      <c r="K236" s="19"/>
      <c r="L236" s="19"/>
      <c r="M236" s="25"/>
      <c r="N236" s="19"/>
      <c r="O236" s="5">
        <v>1</v>
      </c>
    </row>
    <row r="237" spans="1:18">
      <c r="A237" t="str">
        <f t="shared" si="7"/>
        <v>Pa/PoO</v>
      </c>
      <c r="B237" t="str">
        <f t="shared" si="6"/>
        <v>Pa/PoO</v>
      </c>
      <c r="C237" s="96" t="s">
        <v>2126</v>
      </c>
      <c r="D237" s="98" t="s">
        <v>2112</v>
      </c>
      <c r="E237" s="99" t="s">
        <v>2127</v>
      </c>
      <c r="F237" s="96">
        <v>-2</v>
      </c>
      <c r="G237" s="96"/>
      <c r="H237" s="5">
        <v>9</v>
      </c>
      <c r="I237" s="5">
        <v>0</v>
      </c>
      <c r="J237" s="43" t="s">
        <v>2128</v>
      </c>
      <c r="K237" s="19"/>
      <c r="L237" s="19"/>
      <c r="M237" s="25"/>
      <c r="N237" s="19"/>
      <c r="O237" s="5">
        <v>1</v>
      </c>
    </row>
    <row r="238" spans="1:18">
      <c r="A238" t="str">
        <f t="shared" si="7"/>
        <v>ParaO</v>
      </c>
      <c r="B238" t="str">
        <f t="shared" si="6"/>
        <v>ParaO</v>
      </c>
      <c r="C238" s="96" t="s">
        <v>2129</v>
      </c>
      <c r="D238" s="98" t="s">
        <v>2112</v>
      </c>
      <c r="E238" s="99" t="s">
        <v>2130</v>
      </c>
      <c r="F238" s="96">
        <v>-2</v>
      </c>
      <c r="G238" s="96"/>
      <c r="H238" s="5">
        <v>9</v>
      </c>
      <c r="I238" s="5">
        <v>0</v>
      </c>
      <c r="J238" s="43" t="s">
        <v>2131</v>
      </c>
      <c r="K238" s="19"/>
      <c r="L238" s="19"/>
      <c r="M238" s="25"/>
      <c r="N238" s="19"/>
      <c r="O238" s="5">
        <v>1</v>
      </c>
    </row>
    <row r="239" spans="1:18">
      <c r="A239" t="str">
        <f t="shared" si="7"/>
        <v>IceO</v>
      </c>
      <c r="B239" t="str">
        <f t="shared" si="6"/>
        <v>IceO</v>
      </c>
      <c r="C239" s="96" t="s">
        <v>441</v>
      </c>
      <c r="D239" s="98" t="s">
        <v>2112</v>
      </c>
      <c r="E239" s="99" t="s">
        <v>1981</v>
      </c>
      <c r="F239" s="96">
        <v>-2</v>
      </c>
      <c r="G239" s="96"/>
      <c r="H239" s="5">
        <v>9</v>
      </c>
      <c r="I239" s="5">
        <v>0</v>
      </c>
      <c r="J239" s="43" t="s">
        <v>2132</v>
      </c>
      <c r="K239" s="19"/>
      <c r="L239" s="19"/>
      <c r="M239" s="25"/>
      <c r="N239" s="19"/>
      <c r="O239" s="5">
        <v>1</v>
      </c>
    </row>
    <row r="240" spans="1:18">
      <c r="A240" t="str">
        <f t="shared" si="7"/>
        <v>StoneO</v>
      </c>
      <c r="B240" t="str">
        <f t="shared" si="6"/>
        <v>StoneO</v>
      </c>
      <c r="C240" s="96" t="s">
        <v>482</v>
      </c>
      <c r="D240" s="98" t="s">
        <v>2112</v>
      </c>
      <c r="E240" s="99" t="s">
        <v>1851</v>
      </c>
      <c r="F240" s="96">
        <v>-2</v>
      </c>
      <c r="G240" s="96"/>
      <c r="H240" s="5">
        <v>9</v>
      </c>
      <c r="I240" s="5">
        <v>0</v>
      </c>
      <c r="J240" s="43" t="s">
        <v>2133</v>
      </c>
      <c r="K240" s="19"/>
      <c r="L240" s="19"/>
      <c r="M240" s="25"/>
      <c r="N240" s="19"/>
      <c r="O240" s="5">
        <v>1</v>
      </c>
    </row>
    <row r="241" spans="1:18">
      <c r="A241" t="str">
        <f t="shared" si="7"/>
        <v>FireX</v>
      </c>
      <c r="B241" t="str">
        <f t="shared" si="6"/>
        <v>FireX</v>
      </c>
      <c r="C241" s="96" t="s">
        <v>159</v>
      </c>
      <c r="D241" s="98" t="s">
        <v>2134</v>
      </c>
      <c r="E241" s="99" t="s">
        <v>1764</v>
      </c>
      <c r="F241" s="96">
        <v>-2</v>
      </c>
      <c r="G241" s="96"/>
      <c r="H241" s="5">
        <v>9</v>
      </c>
      <c r="I241" s="5">
        <v>0</v>
      </c>
      <c r="J241" s="43" t="s">
        <v>2135</v>
      </c>
      <c r="K241" s="19"/>
      <c r="L241" s="19"/>
      <c r="M241" s="25"/>
      <c r="N241" s="19"/>
      <c r="O241" s="5">
        <v>1</v>
      </c>
    </row>
    <row r="242" spans="1:18">
      <c r="A242" t="str">
        <f t="shared" si="7"/>
        <v>IceX</v>
      </c>
      <c r="B242" t="str">
        <f t="shared" si="6"/>
        <v>IceX</v>
      </c>
      <c r="C242" s="96" t="s">
        <v>441</v>
      </c>
      <c r="D242" s="98" t="s">
        <v>2134</v>
      </c>
      <c r="E242" s="99" t="s">
        <v>2121</v>
      </c>
      <c r="F242" s="96">
        <v>-2</v>
      </c>
      <c r="G242" s="96"/>
      <c r="H242" s="5">
        <v>9</v>
      </c>
      <c r="I242" s="5">
        <v>0</v>
      </c>
      <c r="J242" s="43" t="s">
        <v>2136</v>
      </c>
      <c r="K242" s="19"/>
      <c r="L242" s="19"/>
      <c r="M242" s="25"/>
      <c r="N242" s="19"/>
      <c r="O242" s="5">
        <v>1</v>
      </c>
    </row>
    <row r="243" spans="1:18">
      <c r="A243" t="str">
        <f t="shared" si="7"/>
        <v>ThunderX</v>
      </c>
      <c r="B243" t="str">
        <f t="shared" si="6"/>
        <v>ThunderX</v>
      </c>
      <c r="C243" s="96" t="s">
        <v>242</v>
      </c>
      <c r="D243" s="98" t="s">
        <v>2134</v>
      </c>
      <c r="E243" s="99" t="s">
        <v>2137</v>
      </c>
      <c r="F243" s="96">
        <v>-2</v>
      </c>
      <c r="G243" s="96"/>
      <c r="H243" s="5">
        <v>9</v>
      </c>
      <c r="I243" s="5">
        <v>0</v>
      </c>
      <c r="J243" s="43" t="s">
        <v>2138</v>
      </c>
      <c r="K243" s="19"/>
      <c r="L243" s="19"/>
      <c r="M243" s="25"/>
      <c r="N243" s="19"/>
      <c r="O243" s="5">
        <v>1</v>
      </c>
    </row>
    <row r="244" spans="1:18">
      <c r="A244" t="str">
        <f t="shared" si="7"/>
        <v>Teleport</v>
      </c>
      <c r="B244" t="str">
        <f t="shared" si="6"/>
        <v>Teleport</v>
      </c>
      <c r="C244" s="96" t="s">
        <v>160</v>
      </c>
      <c r="D244" s="98"/>
      <c r="E244" s="99" t="s">
        <v>2139</v>
      </c>
      <c r="F244" s="96">
        <v>30</v>
      </c>
      <c r="G244" s="96"/>
      <c r="H244" s="5">
        <v>9</v>
      </c>
      <c r="I244" s="5">
        <v>0</v>
      </c>
      <c r="J244" s="43" t="s">
        <v>1991</v>
      </c>
      <c r="K244" s="19"/>
      <c r="L244" s="19"/>
      <c r="M244" s="25"/>
      <c r="N244" s="19"/>
      <c r="O244" s="5">
        <v>1</v>
      </c>
    </row>
    <row r="245" spans="1:18">
      <c r="A245" t="str">
        <f t="shared" si="7"/>
        <v>Heal</v>
      </c>
      <c r="B245" t="str">
        <f t="shared" si="6"/>
        <v>Heal</v>
      </c>
      <c r="C245" s="96" t="s">
        <v>74</v>
      </c>
      <c r="D245" s="98"/>
      <c r="E245" s="99" t="s">
        <v>2140</v>
      </c>
      <c r="F245" s="96">
        <v>30</v>
      </c>
      <c r="G245" s="96"/>
      <c r="H245" s="5">
        <v>9</v>
      </c>
      <c r="I245" s="5">
        <v>0</v>
      </c>
      <c r="J245" s="43" t="s">
        <v>2141</v>
      </c>
      <c r="K245" s="19"/>
      <c r="L245" s="19"/>
      <c r="M245" s="25"/>
      <c r="N245" s="19"/>
      <c r="O245" s="5">
        <v>1</v>
      </c>
    </row>
    <row r="246" spans="1:18">
      <c r="A246" t="str">
        <f t="shared" si="7"/>
        <v>AllO</v>
      </c>
      <c r="B246" t="str">
        <f t="shared" si="6"/>
        <v>AllO</v>
      </c>
      <c r="C246" s="96" t="s">
        <v>2142</v>
      </c>
      <c r="D246" s="98" t="s">
        <v>2112</v>
      </c>
      <c r="E246" s="99" t="s">
        <v>2143</v>
      </c>
      <c r="F246" s="96">
        <v>-2</v>
      </c>
      <c r="G246" s="96"/>
      <c r="H246" s="5">
        <v>9</v>
      </c>
      <c r="I246" s="5">
        <v>0</v>
      </c>
      <c r="J246" s="43" t="s">
        <v>2144</v>
      </c>
      <c r="K246" s="19"/>
      <c r="L246" s="19"/>
      <c r="M246" s="25"/>
      <c r="N246" s="19"/>
      <c r="O246" s="5">
        <v>1</v>
      </c>
    </row>
    <row r="247" spans="1:18">
      <c r="A247" t="str">
        <f t="shared" si="7"/>
        <v>Poison</v>
      </c>
      <c r="B247" t="str">
        <f t="shared" si="6"/>
        <v>Poison</v>
      </c>
      <c r="C247" s="96" t="s">
        <v>20</v>
      </c>
      <c r="D247" s="98"/>
      <c r="E247" s="99" t="s">
        <v>2145</v>
      </c>
      <c r="F247" s="96">
        <v>30</v>
      </c>
      <c r="G247" s="96"/>
      <c r="H247" s="5">
        <v>9</v>
      </c>
      <c r="I247" s="5">
        <v>0</v>
      </c>
      <c r="J247" s="43" t="s">
        <v>2146</v>
      </c>
      <c r="K247" s="19"/>
      <c r="L247" s="19"/>
      <c r="M247" s="25"/>
      <c r="N247" s="19"/>
      <c r="O247" s="5">
        <v>1</v>
      </c>
      <c r="R247" t="s">
        <v>4136</v>
      </c>
    </row>
    <row r="248" spans="1:18">
      <c r="A248" t="str">
        <f t="shared" si="7"/>
        <v>AegisMagi</v>
      </c>
      <c r="B248" t="str">
        <f t="shared" si="6"/>
        <v>AegisMagi</v>
      </c>
      <c r="C248" s="96" t="s">
        <v>2000</v>
      </c>
      <c r="D248" s="98" t="s">
        <v>1997</v>
      </c>
      <c r="E248" s="99" t="s">
        <v>2147</v>
      </c>
      <c r="F248" s="96">
        <v>-2</v>
      </c>
      <c r="G248" s="96"/>
      <c r="H248" s="5">
        <v>9</v>
      </c>
      <c r="I248" s="5">
        <v>0</v>
      </c>
      <c r="J248" s="43" t="s">
        <v>2003</v>
      </c>
      <c r="K248" s="19"/>
      <c r="L248" s="19"/>
      <c r="M248" s="25"/>
      <c r="N248" s="19"/>
      <c r="O248" s="5">
        <v>1</v>
      </c>
    </row>
    <row r="249" spans="1:18">
      <c r="A249" t="str">
        <f t="shared" si="7"/>
        <v>MasmuneMagi</v>
      </c>
      <c r="B249" t="str">
        <f t="shared" si="6"/>
        <v>MasmuneMagi</v>
      </c>
      <c r="C249" s="96" t="s">
        <v>1996</v>
      </c>
      <c r="D249" s="98" t="s">
        <v>1997</v>
      </c>
      <c r="E249" s="99" t="s">
        <v>2148</v>
      </c>
      <c r="F249" s="96">
        <v>-2</v>
      </c>
      <c r="G249" s="96"/>
      <c r="H249" s="5">
        <v>9</v>
      </c>
      <c r="I249" s="5">
        <v>0</v>
      </c>
      <c r="J249" s="43" t="s">
        <v>2149</v>
      </c>
      <c r="K249" s="19"/>
      <c r="L249" s="19"/>
      <c r="M249" s="25"/>
      <c r="N249" s="19"/>
      <c r="O249" s="5">
        <v>1</v>
      </c>
    </row>
    <row r="250" spans="1:18">
      <c r="A250" t="str">
        <f t="shared" si="7"/>
        <v>MasmuneMagi</v>
      </c>
      <c r="B250" t="str">
        <f t="shared" si="6"/>
        <v>MasmuneMagi</v>
      </c>
      <c r="C250" s="96" t="s">
        <v>1996</v>
      </c>
      <c r="D250" s="98" t="s">
        <v>1997</v>
      </c>
      <c r="E250" s="99" t="s">
        <v>2150</v>
      </c>
      <c r="F250" s="96">
        <v>-2</v>
      </c>
      <c r="G250" s="96"/>
      <c r="H250" s="5">
        <v>9</v>
      </c>
      <c r="I250" s="5">
        <v>0</v>
      </c>
      <c r="J250" s="43" t="s">
        <v>2149</v>
      </c>
      <c r="K250" s="19"/>
      <c r="L250" s="19"/>
      <c r="M250" s="25"/>
      <c r="N250" s="19"/>
      <c r="O250" s="5">
        <v>1</v>
      </c>
    </row>
    <row r="251" spans="1:18">
      <c r="A251" t="str">
        <f t="shared" si="7"/>
        <v>Flare</v>
      </c>
      <c r="B251" t="str">
        <f t="shared" si="6"/>
        <v>Flare</v>
      </c>
      <c r="C251" s="96" t="s">
        <v>485</v>
      </c>
      <c r="D251" s="98"/>
      <c r="E251" s="99" t="s">
        <v>2151</v>
      </c>
      <c r="F251" s="96">
        <v>-2</v>
      </c>
      <c r="G251" s="96"/>
      <c r="H251" s="5">
        <v>9</v>
      </c>
      <c r="I251" s="5">
        <v>0</v>
      </c>
      <c r="J251" s="43" t="s">
        <v>2152</v>
      </c>
      <c r="K251" s="19"/>
      <c r="L251" s="19"/>
      <c r="M251" s="25"/>
      <c r="N251" s="19"/>
      <c r="O251" s="5">
        <v>1</v>
      </c>
    </row>
    <row r="252" spans="1:18">
      <c r="A252" t="str">
        <f t="shared" si="7"/>
        <v>TrueEyeMagi</v>
      </c>
      <c r="B252" t="str">
        <f t="shared" si="6"/>
        <v>TrueEyeMagi</v>
      </c>
      <c r="C252" s="96" t="s">
        <v>727</v>
      </c>
      <c r="D252" s="98" t="s">
        <v>1997</v>
      </c>
      <c r="E252" s="99" t="s">
        <v>2153</v>
      </c>
      <c r="F252" s="96">
        <v>-2</v>
      </c>
      <c r="G252" s="96"/>
      <c r="H252" s="5">
        <v>9</v>
      </c>
      <c r="I252" s="5">
        <v>0</v>
      </c>
      <c r="J252" s="43" t="s">
        <v>2154</v>
      </c>
      <c r="K252" s="19"/>
      <c r="L252" s="19"/>
      <c r="M252" s="25"/>
      <c r="N252" s="19"/>
      <c r="O252" s="5">
        <v>1</v>
      </c>
    </row>
    <row r="253" spans="1:18">
      <c r="A253" t="str">
        <f t="shared" si="7"/>
        <v>Smasher</v>
      </c>
      <c r="B253" t="str">
        <f t="shared" si="6"/>
        <v>Smasher</v>
      </c>
      <c r="C253" s="96" t="s">
        <v>783</v>
      </c>
      <c r="D253" s="98"/>
      <c r="E253" s="99" t="s">
        <v>2156</v>
      </c>
      <c r="F253" s="96">
        <v>30</v>
      </c>
      <c r="G253" s="96"/>
      <c r="H253" s="5">
        <v>9</v>
      </c>
      <c r="I253" s="5">
        <v>0</v>
      </c>
      <c r="J253" s="43" t="s">
        <v>2157</v>
      </c>
      <c r="K253" s="19"/>
      <c r="L253" s="19"/>
      <c r="M253" s="25"/>
      <c r="N253" s="19"/>
      <c r="O253" s="5">
        <v>1</v>
      </c>
    </row>
    <row r="254" spans="1:18">
      <c r="A254" t="str">
        <f t="shared" si="7"/>
        <v>Recover</v>
      </c>
      <c r="B254" t="str">
        <f t="shared" si="6"/>
        <v>Recover</v>
      </c>
      <c r="C254" s="96" t="s">
        <v>33</v>
      </c>
      <c r="D254" s="98"/>
      <c r="E254" s="99" t="s">
        <v>2158</v>
      </c>
      <c r="F254" s="96">
        <v>-2</v>
      </c>
      <c r="G254" s="96"/>
      <c r="H254" s="5">
        <v>9</v>
      </c>
      <c r="I254" s="5">
        <v>0</v>
      </c>
      <c r="J254" s="43" t="s">
        <v>2159</v>
      </c>
      <c r="K254" s="19"/>
      <c r="L254" s="19"/>
      <c r="M254" s="25"/>
      <c r="N254" s="19"/>
      <c r="O254" s="5">
        <v>1</v>
      </c>
    </row>
    <row r="255" spans="1:18">
      <c r="A255" t="str">
        <f t="shared" si="7"/>
        <v>No Move</v>
      </c>
      <c r="B255" t="str">
        <f t="shared" si="6"/>
        <v>No Move</v>
      </c>
      <c r="C255" s="96" t="s">
        <v>2160</v>
      </c>
      <c r="D255" s="98"/>
      <c r="E255" s="99" t="s">
        <v>2002</v>
      </c>
      <c r="F255" s="96">
        <v>-1</v>
      </c>
      <c r="G255" s="96"/>
      <c r="H255" s="5">
        <v>9</v>
      </c>
      <c r="I255" s="5">
        <v>0</v>
      </c>
      <c r="J255" s="43" t="s">
        <v>2161</v>
      </c>
      <c r="K255" s="19"/>
      <c r="L255" s="19"/>
      <c r="M255" s="25"/>
      <c r="N255" s="19"/>
      <c r="O255" s="5">
        <v>1</v>
      </c>
    </row>
    <row r="256" spans="1:18">
      <c r="A256" t="str">
        <f t="shared" si="7"/>
        <v>PowerMagi</v>
      </c>
      <c r="B256" t="str">
        <f t="shared" si="6"/>
        <v>PowerMagi</v>
      </c>
      <c r="C256" s="96" t="s">
        <v>1853</v>
      </c>
      <c r="D256" s="98" t="s">
        <v>1997</v>
      </c>
      <c r="E256" s="99">
        <v>100</v>
      </c>
      <c r="F256" s="96">
        <v>-2</v>
      </c>
      <c r="G256" s="96"/>
      <c r="H256" s="5">
        <v>99</v>
      </c>
      <c r="I256" s="5" t="s">
        <v>1680</v>
      </c>
      <c r="J256" s="43" t="s">
        <v>2162</v>
      </c>
      <c r="K256" s="19"/>
      <c r="L256" s="19"/>
      <c r="M256" s="25"/>
      <c r="N256" s="19"/>
      <c r="O256" s="5" t="s">
        <v>1684</v>
      </c>
    </row>
    <row r="257" spans="1:18">
      <c r="A257" t="str">
        <f t="shared" si="7"/>
        <v>SpeedMagi</v>
      </c>
      <c r="B257" t="str">
        <f t="shared" ref="B257:B269" si="8">C257&amp;D257</f>
        <v>SpeedMagi</v>
      </c>
      <c r="C257" s="96" t="s">
        <v>1855</v>
      </c>
      <c r="D257" s="98" t="s">
        <v>1997</v>
      </c>
      <c r="E257" s="99" t="s">
        <v>2163</v>
      </c>
      <c r="F257" s="96">
        <v>-2</v>
      </c>
      <c r="G257" s="96"/>
      <c r="H257" s="5">
        <v>99</v>
      </c>
      <c r="I257" s="5" t="s">
        <v>1726</v>
      </c>
      <c r="J257" s="43" t="s">
        <v>2164</v>
      </c>
      <c r="K257" s="19"/>
      <c r="L257" s="19"/>
      <c r="M257" s="25"/>
      <c r="N257" s="19"/>
      <c r="O257" s="5" t="s">
        <v>1728</v>
      </c>
    </row>
    <row r="258" spans="1:18">
      <c r="A258" t="str">
        <f t="shared" si="7"/>
        <v>ManaMagi</v>
      </c>
      <c r="B258" t="str">
        <f t="shared" si="8"/>
        <v>ManaMagi</v>
      </c>
      <c r="C258" s="96" t="s">
        <v>6</v>
      </c>
      <c r="D258" s="98" t="s">
        <v>1997</v>
      </c>
      <c r="E258" s="99" t="s">
        <v>2165</v>
      </c>
      <c r="F258" s="96">
        <v>-2</v>
      </c>
      <c r="G258" s="96"/>
      <c r="H258" s="5">
        <v>99</v>
      </c>
      <c r="I258" s="5">
        <v>0</v>
      </c>
      <c r="J258" s="43" t="s">
        <v>2166</v>
      </c>
      <c r="K258" s="19"/>
      <c r="L258" s="19"/>
      <c r="M258" s="25"/>
      <c r="N258" s="19"/>
      <c r="O258" s="5">
        <v>11</v>
      </c>
    </row>
    <row r="259" spans="1:18">
      <c r="A259" t="str">
        <f t="shared" ref="A259:A269" si="9">B259</f>
        <v>DefenseMagi</v>
      </c>
      <c r="B259" t="str">
        <f t="shared" si="8"/>
        <v>DefenseMagi</v>
      </c>
      <c r="C259" s="96" t="s">
        <v>115</v>
      </c>
      <c r="D259" s="98" t="s">
        <v>1997</v>
      </c>
      <c r="E259" s="99" t="s">
        <v>2167</v>
      </c>
      <c r="F259" s="96">
        <v>-2</v>
      </c>
      <c r="G259" s="96"/>
      <c r="H259" s="5">
        <v>99</v>
      </c>
      <c r="I259" s="5" t="s">
        <v>1949</v>
      </c>
      <c r="J259" s="43" t="s">
        <v>2168</v>
      </c>
      <c r="K259" s="19"/>
      <c r="L259" s="19"/>
      <c r="M259" s="25"/>
      <c r="N259" s="19"/>
      <c r="O259" s="5" t="s">
        <v>1952</v>
      </c>
    </row>
    <row r="260" spans="1:18">
      <c r="A260" t="str">
        <f t="shared" si="9"/>
        <v>FireMagi</v>
      </c>
      <c r="B260" t="str">
        <f t="shared" si="8"/>
        <v>FireMagi</v>
      </c>
      <c r="C260" s="96" t="s">
        <v>159</v>
      </c>
      <c r="D260" s="98" t="s">
        <v>1997</v>
      </c>
      <c r="E260" s="99" t="s">
        <v>2169</v>
      </c>
      <c r="F260" s="96">
        <v>-2</v>
      </c>
      <c r="G260" s="96"/>
      <c r="H260" s="5">
        <v>99</v>
      </c>
      <c r="I260" s="5">
        <v>0</v>
      </c>
      <c r="J260" s="43" t="s">
        <v>2170</v>
      </c>
      <c r="K260" s="19"/>
      <c r="L260" s="19"/>
      <c r="M260" s="25"/>
      <c r="N260" s="19"/>
      <c r="O260" s="5">
        <v>11</v>
      </c>
    </row>
    <row r="261" spans="1:18">
      <c r="A261" t="str">
        <f t="shared" si="9"/>
        <v>IceMagi</v>
      </c>
      <c r="B261" t="str">
        <f t="shared" si="8"/>
        <v>IceMagi</v>
      </c>
      <c r="C261" s="96" t="s">
        <v>441</v>
      </c>
      <c r="D261" s="98" t="s">
        <v>1997</v>
      </c>
      <c r="E261" s="99" t="s">
        <v>2171</v>
      </c>
      <c r="F261" s="96">
        <v>-2</v>
      </c>
      <c r="G261" s="96"/>
      <c r="H261" s="5">
        <v>99</v>
      </c>
      <c r="I261" s="5">
        <v>0</v>
      </c>
      <c r="J261" s="43" t="s">
        <v>2172</v>
      </c>
      <c r="K261" s="19"/>
      <c r="L261" s="19"/>
      <c r="M261" s="25"/>
      <c r="N261" s="19"/>
      <c r="O261" s="5">
        <v>11</v>
      </c>
    </row>
    <row r="262" spans="1:18">
      <c r="A262" t="str">
        <f t="shared" si="9"/>
        <v>ThunderMagi</v>
      </c>
      <c r="B262" t="str">
        <f t="shared" si="8"/>
        <v>ThunderMagi</v>
      </c>
      <c r="C262" s="96" t="s">
        <v>242</v>
      </c>
      <c r="D262" s="98" t="s">
        <v>1997</v>
      </c>
      <c r="E262" s="99" t="s">
        <v>2173</v>
      </c>
      <c r="F262" s="96">
        <v>-2</v>
      </c>
      <c r="G262" s="96"/>
      <c r="H262" s="5">
        <v>99</v>
      </c>
      <c r="I262" s="5">
        <v>0</v>
      </c>
      <c r="J262" s="43" t="s">
        <v>2174</v>
      </c>
      <c r="K262" s="19"/>
      <c r="L262" s="19"/>
      <c r="M262" s="25"/>
      <c r="N262" s="19"/>
      <c r="O262" s="5">
        <v>11</v>
      </c>
    </row>
    <row r="263" spans="1:18">
      <c r="A263" t="str">
        <f t="shared" si="9"/>
        <v>PoisonMagi</v>
      </c>
      <c r="B263" t="str">
        <f t="shared" si="8"/>
        <v>PoisonMagi</v>
      </c>
      <c r="C263" s="96" t="s">
        <v>20</v>
      </c>
      <c r="D263" s="98" t="s">
        <v>1997</v>
      </c>
      <c r="E263" s="99" t="s">
        <v>2175</v>
      </c>
      <c r="F263" s="96">
        <v>-2</v>
      </c>
      <c r="G263" s="96"/>
      <c r="H263" s="5">
        <v>99</v>
      </c>
      <c r="I263" s="5">
        <v>0</v>
      </c>
      <c r="J263" s="43" t="s">
        <v>2176</v>
      </c>
      <c r="K263" s="19"/>
      <c r="L263" s="19"/>
      <c r="M263" s="25"/>
      <c r="N263" s="19"/>
      <c r="O263" s="5">
        <v>11</v>
      </c>
    </row>
    <row r="264" spans="1:18">
      <c r="A264" t="str">
        <f t="shared" si="9"/>
        <v>MasmuneMagi</v>
      </c>
      <c r="B264" t="str">
        <f t="shared" si="8"/>
        <v>MasmuneMagi</v>
      </c>
      <c r="C264" s="96" t="s">
        <v>1996</v>
      </c>
      <c r="D264" s="98" t="s">
        <v>1997</v>
      </c>
      <c r="E264" s="99" t="s">
        <v>2177</v>
      </c>
      <c r="F264" s="96">
        <v>-2</v>
      </c>
      <c r="G264" s="96"/>
      <c r="H264" s="5">
        <v>99</v>
      </c>
      <c r="I264" s="5" t="s">
        <v>1680</v>
      </c>
      <c r="J264" s="43" t="s">
        <v>2178</v>
      </c>
      <c r="K264" s="19"/>
      <c r="L264" s="19"/>
      <c r="M264" s="25"/>
      <c r="N264" s="19"/>
      <c r="O264" s="5" t="s">
        <v>1684</v>
      </c>
      <c r="R264" t="s">
        <v>4131</v>
      </c>
    </row>
    <row r="265" spans="1:18">
      <c r="A265" t="str">
        <f t="shared" si="9"/>
        <v>AegisMagi</v>
      </c>
      <c r="B265" t="str">
        <f t="shared" si="8"/>
        <v>AegisMagi</v>
      </c>
      <c r="C265" s="96" t="s">
        <v>2000</v>
      </c>
      <c r="D265" s="98" t="s">
        <v>1997</v>
      </c>
      <c r="E265" s="99" t="s">
        <v>2179</v>
      </c>
      <c r="F265" s="96">
        <v>-2</v>
      </c>
      <c r="G265" s="96"/>
      <c r="H265" s="5">
        <v>99</v>
      </c>
      <c r="I265" s="5" t="s">
        <v>1949</v>
      </c>
      <c r="J265" s="43" t="s">
        <v>2003</v>
      </c>
      <c r="K265" s="19"/>
      <c r="L265" s="19"/>
      <c r="M265" s="25"/>
      <c r="N265" s="19"/>
      <c r="O265" s="5" t="s">
        <v>1952</v>
      </c>
      <c r="R265" t="s">
        <v>4132</v>
      </c>
    </row>
    <row r="266" spans="1:18">
      <c r="A266" t="str">
        <f t="shared" si="9"/>
        <v>TrueEyeMagi</v>
      </c>
      <c r="B266" t="str">
        <f t="shared" si="8"/>
        <v>TrueEyeMagi</v>
      </c>
      <c r="C266" s="96" t="s">
        <v>727</v>
      </c>
      <c r="D266" s="98" t="s">
        <v>1997</v>
      </c>
      <c r="E266" s="99" t="s">
        <v>2180</v>
      </c>
      <c r="F266" s="96">
        <v>-2</v>
      </c>
      <c r="G266" s="96"/>
      <c r="H266" s="5">
        <v>99</v>
      </c>
      <c r="I266" s="5">
        <v>0</v>
      </c>
      <c r="J266" s="43" t="s">
        <v>2181</v>
      </c>
      <c r="K266" s="19"/>
      <c r="L266" s="19"/>
      <c r="M266" s="25"/>
      <c r="N266" s="19"/>
      <c r="O266" s="5">
        <v>11</v>
      </c>
    </row>
    <row r="267" spans="1:18">
      <c r="A267" t="str">
        <f t="shared" si="9"/>
        <v>HeartMagi</v>
      </c>
      <c r="B267" t="str">
        <f t="shared" si="8"/>
        <v>HeartMagi</v>
      </c>
      <c r="C267" s="96" t="s">
        <v>2004</v>
      </c>
      <c r="D267" s="98" t="s">
        <v>1997</v>
      </c>
      <c r="E267" s="99" t="s">
        <v>2182</v>
      </c>
      <c r="F267" s="96">
        <v>1</v>
      </c>
      <c r="G267" s="96"/>
      <c r="H267" s="5">
        <v>99</v>
      </c>
      <c r="I267" s="5">
        <v>0</v>
      </c>
      <c r="J267" s="43" t="s">
        <v>2006</v>
      </c>
      <c r="K267" s="19"/>
      <c r="L267" s="19"/>
      <c r="M267" s="25"/>
      <c r="N267" s="19"/>
      <c r="O267" s="5">
        <v>11</v>
      </c>
    </row>
    <row r="268" spans="1:18">
      <c r="A268" t="str">
        <f t="shared" si="9"/>
        <v>PegasusMagi</v>
      </c>
      <c r="B268" t="str">
        <f t="shared" si="8"/>
        <v>PegasusMagi</v>
      </c>
      <c r="C268" s="96" t="s">
        <v>2007</v>
      </c>
      <c r="D268" s="98" t="s">
        <v>1997</v>
      </c>
      <c r="E268" s="99" t="s">
        <v>2183</v>
      </c>
      <c r="F268" s="96">
        <v>-2</v>
      </c>
      <c r="G268" s="96"/>
      <c r="H268" s="5">
        <v>99</v>
      </c>
      <c r="I268" s="5">
        <v>0</v>
      </c>
      <c r="J268" s="43" t="s">
        <v>1991</v>
      </c>
      <c r="K268" s="19"/>
      <c r="L268" s="19"/>
      <c r="M268" s="25"/>
      <c r="N268" s="19"/>
      <c r="O268" s="5">
        <v>11</v>
      </c>
    </row>
    <row r="269" spans="1:18">
      <c r="A269" t="str">
        <f t="shared" si="9"/>
        <v>PrismMagi</v>
      </c>
      <c r="B269" t="str">
        <f t="shared" si="8"/>
        <v>PrismMagi</v>
      </c>
      <c r="C269" s="96" t="s">
        <v>2184</v>
      </c>
      <c r="D269" s="98" t="s">
        <v>1997</v>
      </c>
      <c r="E269" s="99" t="s">
        <v>2185</v>
      </c>
      <c r="F269" s="96">
        <v>-2</v>
      </c>
      <c r="G269" s="96"/>
      <c r="H269" s="5">
        <v>99</v>
      </c>
      <c r="I269" s="5">
        <v>0</v>
      </c>
      <c r="J269" s="43" t="s">
        <v>2186</v>
      </c>
      <c r="K269" s="19"/>
      <c r="L269" s="19"/>
      <c r="M269" s="25"/>
      <c r="N269" s="19"/>
      <c r="O269" s="5">
        <v>11</v>
      </c>
    </row>
    <row r="270" spans="1:18">
      <c r="C270" s="96"/>
      <c r="D270" s="98"/>
      <c r="E270" s="99"/>
      <c r="F270" s="96"/>
      <c r="G270" s="96"/>
      <c r="H270" s="96"/>
      <c r="I270" s="96"/>
      <c r="J270" s="19"/>
      <c r="K270" s="19"/>
      <c r="L270" s="19"/>
      <c r="M270" s="25"/>
      <c r="N270" s="19"/>
      <c r="O270" s="96"/>
    </row>
    <row r="271" spans="1:18">
      <c r="C271" s="96"/>
      <c r="D271" s="98"/>
      <c r="E271" s="99"/>
      <c r="F271" s="96"/>
      <c r="G271" s="96"/>
      <c r="H271" s="96"/>
      <c r="I271" s="96"/>
      <c r="J271" s="19"/>
      <c r="K271" s="19"/>
      <c r="L271" s="19"/>
      <c r="M271" s="25"/>
      <c r="N271" s="19"/>
      <c r="O271" s="96"/>
    </row>
    <row r="272" spans="1:18">
      <c r="C272" s="105" t="s">
        <v>2188</v>
      </c>
      <c r="D272" s="6" t="s">
        <v>2189</v>
      </c>
      <c r="E272" s="106" t="s">
        <v>2190</v>
      </c>
      <c r="F272" s="5"/>
      <c r="G272" s="5"/>
      <c r="H272" s="5"/>
      <c r="I272" s="5"/>
      <c r="J272" s="5"/>
      <c r="K272" s="5"/>
      <c r="L272" s="5"/>
      <c r="M272" s="105"/>
      <c r="N272" s="5"/>
      <c r="O272" s="5"/>
    </row>
    <row r="273" spans="3:15">
      <c r="C273" s="105"/>
      <c r="D273" s="6" t="s">
        <v>2191</v>
      </c>
      <c r="E273" s="106" t="s">
        <v>2192</v>
      </c>
      <c r="F273" s="5"/>
      <c r="G273" s="5"/>
      <c r="H273" s="5"/>
      <c r="I273" s="5"/>
      <c r="J273" s="5"/>
      <c r="K273" s="5"/>
      <c r="L273" s="5"/>
      <c r="M273" s="105"/>
      <c r="N273" s="5"/>
      <c r="O273" s="5"/>
    </row>
    <row r="274" spans="3:15">
      <c r="C274" s="105" t="s">
        <v>2193</v>
      </c>
      <c r="D274" s="6" t="s">
        <v>2189</v>
      </c>
      <c r="E274" s="106" t="s">
        <v>2194</v>
      </c>
      <c r="F274" s="5"/>
      <c r="G274" s="5"/>
      <c r="H274" s="5"/>
      <c r="I274" s="5"/>
      <c r="J274" s="5"/>
      <c r="K274" s="5"/>
      <c r="L274" s="5"/>
      <c r="M274" s="105"/>
      <c r="N274" s="5"/>
      <c r="O274" s="5"/>
    </row>
    <row r="275" spans="3:15">
      <c r="C275" s="105"/>
      <c r="D275" s="6" t="s">
        <v>2191</v>
      </c>
      <c r="E275" s="106" t="s">
        <v>2195</v>
      </c>
      <c r="F275" s="5"/>
      <c r="G275" s="5"/>
      <c r="H275" s="5"/>
      <c r="I275" s="5"/>
      <c r="J275" s="5"/>
      <c r="K275" s="5"/>
      <c r="L275" s="5"/>
      <c r="M275" s="105"/>
      <c r="N275" s="5"/>
      <c r="O275" s="5"/>
    </row>
    <row r="276" spans="3:15">
      <c r="C276" s="105" t="s">
        <v>2196</v>
      </c>
      <c r="D276" s="6" t="s">
        <v>2189</v>
      </c>
      <c r="E276" s="106" t="s">
        <v>2197</v>
      </c>
      <c r="F276" s="5"/>
      <c r="G276" s="5"/>
      <c r="H276" s="5"/>
      <c r="I276" s="5"/>
      <c r="J276" s="5"/>
      <c r="K276" s="5"/>
      <c r="L276" s="5"/>
      <c r="M276" s="105"/>
      <c r="N276" s="5"/>
      <c r="O276" s="5"/>
    </row>
    <row r="277" spans="3:15">
      <c r="C277" s="105"/>
      <c r="D277" s="6" t="s">
        <v>2191</v>
      </c>
      <c r="E277" s="106" t="s">
        <v>2198</v>
      </c>
      <c r="F277" s="5"/>
      <c r="G277" s="5"/>
      <c r="H277" s="5"/>
      <c r="I277" s="5"/>
      <c r="J277" s="5"/>
      <c r="K277" s="5"/>
      <c r="L277" s="5"/>
      <c r="M277" s="105"/>
      <c r="N277" s="5"/>
      <c r="O277" s="5"/>
    </row>
    <row r="278" spans="3:15">
      <c r="C278" s="105" t="s">
        <v>2199</v>
      </c>
      <c r="D278" s="6" t="s">
        <v>2200</v>
      </c>
      <c r="E278" s="106" t="s">
        <v>2201</v>
      </c>
      <c r="F278" s="5"/>
      <c r="G278" s="5"/>
      <c r="H278" s="5"/>
      <c r="I278" s="5"/>
      <c r="J278" s="5"/>
      <c r="K278" s="5"/>
      <c r="L278" s="5"/>
      <c r="M278" s="105"/>
      <c r="N278" s="5"/>
      <c r="O278" s="5"/>
    </row>
    <row r="279" spans="3:15">
      <c r="C279" s="105" t="s">
        <v>2202</v>
      </c>
      <c r="D279" s="6" t="s">
        <v>2200</v>
      </c>
      <c r="E279" s="106" t="s">
        <v>2203</v>
      </c>
      <c r="F279" s="5"/>
      <c r="G279" s="5"/>
      <c r="H279" s="5"/>
      <c r="I279" s="5"/>
      <c r="J279" s="5"/>
      <c r="K279" s="5"/>
      <c r="L279" s="5"/>
      <c r="M279" s="105"/>
      <c r="N279" s="5"/>
      <c r="O279" s="5"/>
    </row>
    <row r="280" spans="3:15">
      <c r="C280" s="105" t="s">
        <v>2204</v>
      </c>
      <c r="D280" s="6" t="s">
        <v>2200</v>
      </c>
      <c r="E280" s="106" t="s">
        <v>2205</v>
      </c>
      <c r="F280" s="5"/>
      <c r="G280" s="5"/>
      <c r="H280" s="5"/>
      <c r="I280" s="5"/>
      <c r="J280" s="5"/>
      <c r="K280" s="5"/>
      <c r="L280" s="5"/>
      <c r="M280" s="105"/>
      <c r="N280" s="5"/>
      <c r="O280" s="5"/>
    </row>
    <row r="281" spans="3:15">
      <c r="C281" s="105" t="s">
        <v>2206</v>
      </c>
      <c r="D281" s="6" t="s">
        <v>2200</v>
      </c>
      <c r="E281" s="106" t="s">
        <v>2207</v>
      </c>
      <c r="F281" s="5"/>
      <c r="G281" s="5"/>
      <c r="H281" s="5"/>
      <c r="I281" s="5"/>
      <c r="J281" s="5"/>
      <c r="K281" s="5"/>
      <c r="L281" s="5"/>
      <c r="M281" s="105"/>
      <c r="N281" s="5"/>
      <c r="O281" s="5"/>
    </row>
    <row r="282" spans="3:15">
      <c r="C282" s="105" t="s">
        <v>2208</v>
      </c>
      <c r="D282" s="6" t="s">
        <v>2200</v>
      </c>
      <c r="E282" s="106" t="s">
        <v>2209</v>
      </c>
      <c r="F282" s="5"/>
      <c r="G282" s="5"/>
      <c r="H282" s="5"/>
      <c r="I282" s="5"/>
      <c r="J282" s="5"/>
      <c r="K282" s="5"/>
      <c r="L282" s="5"/>
      <c r="M282" s="105"/>
      <c r="N282" s="5"/>
      <c r="O282" s="5"/>
    </row>
    <row r="283" spans="3:15">
      <c r="C283" s="107"/>
      <c r="D283" s="98"/>
      <c r="E283" s="99"/>
      <c r="F283" s="96"/>
      <c r="G283" s="96"/>
      <c r="H283" s="96"/>
      <c r="I283" s="96"/>
      <c r="J283" s="19"/>
      <c r="K283" s="19"/>
      <c r="L283" s="19"/>
      <c r="M283" s="25"/>
      <c r="N283" s="19"/>
      <c r="O283" s="96"/>
    </row>
    <row r="284" spans="3:15">
      <c r="C284" s="105" t="s">
        <v>2210</v>
      </c>
      <c r="D284" s="6" t="s">
        <v>77</v>
      </c>
      <c r="E284" s="106" t="s">
        <v>2211</v>
      </c>
      <c r="F284" s="5"/>
      <c r="G284" s="5"/>
      <c r="H284" s="5"/>
      <c r="I284" s="5"/>
      <c r="J284" s="5"/>
      <c r="K284" s="5"/>
      <c r="L284" s="5"/>
      <c r="M284" s="105"/>
      <c r="N284" s="5"/>
      <c r="O284" s="5"/>
    </row>
    <row r="285" spans="3:15">
      <c r="C285" s="105"/>
      <c r="D285" s="6" t="s">
        <v>128</v>
      </c>
      <c r="E285" s="106" t="s">
        <v>2212</v>
      </c>
      <c r="F285" s="5"/>
      <c r="G285" s="5"/>
      <c r="H285" s="5"/>
      <c r="I285" s="5"/>
      <c r="J285" s="5"/>
      <c r="K285" s="5"/>
      <c r="L285" s="5"/>
      <c r="M285" s="105"/>
      <c r="N285" s="5"/>
      <c r="O285" s="5"/>
    </row>
    <row r="286" spans="3:15">
      <c r="C286" s="105"/>
      <c r="D286" s="6" t="s">
        <v>35</v>
      </c>
      <c r="E286" s="106" t="s">
        <v>2213</v>
      </c>
      <c r="F286" s="5"/>
      <c r="G286" s="5"/>
      <c r="H286" s="5"/>
      <c r="I286" s="5"/>
      <c r="J286" s="5"/>
      <c r="K286" s="5"/>
      <c r="L286" s="5"/>
      <c r="M286" s="105"/>
      <c r="N286" s="5"/>
      <c r="O286" s="5"/>
    </row>
    <row r="287" spans="3:15">
      <c r="C287" s="105"/>
      <c r="D287" s="6" t="s">
        <v>93</v>
      </c>
      <c r="E287" s="106" t="s">
        <v>2214</v>
      </c>
      <c r="F287" s="5"/>
      <c r="G287" s="5"/>
      <c r="H287" s="5"/>
      <c r="I287" s="5"/>
      <c r="J287" s="5"/>
      <c r="K287" s="5"/>
      <c r="L287" s="5"/>
      <c r="M287" s="105"/>
      <c r="N287" s="5"/>
      <c r="O287" s="5"/>
    </row>
    <row r="288" spans="3:15">
      <c r="C288" s="105"/>
      <c r="D288" s="6" t="s">
        <v>162</v>
      </c>
      <c r="E288" s="106" t="s">
        <v>2215</v>
      </c>
      <c r="F288" s="5"/>
      <c r="G288" s="5"/>
      <c r="H288" s="5"/>
      <c r="I288" s="5"/>
      <c r="J288" s="5"/>
      <c r="K288" s="5"/>
      <c r="L288" s="5"/>
      <c r="M288" s="105"/>
      <c r="N288" s="5"/>
      <c r="O288" s="5"/>
    </row>
    <row r="289" spans="3:15">
      <c r="C289" s="105"/>
      <c r="D289" s="6" t="s">
        <v>523</v>
      </c>
      <c r="E289" s="106" t="s">
        <v>1861</v>
      </c>
      <c r="F289" s="5"/>
      <c r="G289" s="5"/>
      <c r="H289" s="5"/>
      <c r="I289" s="5"/>
      <c r="J289" s="5"/>
      <c r="K289" s="5"/>
      <c r="L289" s="5"/>
      <c r="M289" s="105"/>
      <c r="N289" s="5"/>
      <c r="O289" s="5"/>
    </row>
    <row r="290" spans="3:15">
      <c r="C290" s="105"/>
      <c r="D290" s="6" t="s">
        <v>545</v>
      </c>
      <c r="E290" s="106" t="s">
        <v>2216</v>
      </c>
      <c r="F290" s="5"/>
      <c r="G290" s="5"/>
      <c r="H290" s="5"/>
      <c r="I290" s="5"/>
      <c r="J290" s="5"/>
      <c r="K290" s="5"/>
      <c r="L290" s="5"/>
      <c r="M290" s="105"/>
      <c r="N290" s="5"/>
      <c r="O290" s="5"/>
    </row>
    <row r="291" spans="3:15">
      <c r="C291" s="105"/>
      <c r="D291" s="6" t="s">
        <v>696</v>
      </c>
      <c r="E291" s="106" t="s">
        <v>2217</v>
      </c>
      <c r="F291" s="5"/>
      <c r="G291" s="5"/>
      <c r="H291" s="5"/>
      <c r="I291" s="5"/>
      <c r="J291" s="5"/>
      <c r="K291" s="5"/>
      <c r="L291" s="5"/>
      <c r="M291" s="105"/>
      <c r="N291" s="5"/>
      <c r="O291" s="5"/>
    </row>
    <row r="292" spans="3:15">
      <c r="C292" s="5"/>
      <c r="D292" s="6" t="s">
        <v>1005</v>
      </c>
      <c r="E292" s="106" t="s">
        <v>2218</v>
      </c>
      <c r="F292" s="5"/>
      <c r="G292" s="5"/>
      <c r="H292" s="5"/>
      <c r="I292" s="5"/>
      <c r="J292" s="5"/>
      <c r="K292" s="5"/>
      <c r="L292" s="5"/>
      <c r="M292" s="105"/>
      <c r="N292" s="5"/>
      <c r="O292" s="5"/>
    </row>
    <row r="293" spans="3:15">
      <c r="C293" s="5"/>
      <c r="D293" s="6" t="s">
        <v>1010</v>
      </c>
      <c r="E293" s="106" t="s">
        <v>2219</v>
      </c>
      <c r="F293" s="5"/>
      <c r="G293" s="5"/>
      <c r="H293" s="5"/>
      <c r="I293" s="5"/>
      <c r="J293" s="5"/>
      <c r="K293" s="5"/>
      <c r="L293" s="5"/>
      <c r="M293" s="105"/>
      <c r="N293" s="5"/>
      <c r="O293" s="5"/>
    </row>
    <row r="294" spans="3:15">
      <c r="C294" s="5"/>
      <c r="D294" s="6" t="s">
        <v>1671</v>
      </c>
      <c r="E294" s="106" t="s">
        <v>2220</v>
      </c>
      <c r="F294" s="5"/>
      <c r="G294" s="5"/>
      <c r="H294" s="5"/>
      <c r="I294" s="5"/>
      <c r="J294" s="5"/>
      <c r="K294" s="5"/>
      <c r="L294" s="5"/>
      <c r="M294" s="105"/>
      <c r="N294" s="5"/>
      <c r="O294" s="5"/>
    </row>
    <row r="295" spans="3:15">
      <c r="C295" s="5"/>
      <c r="D295" s="6" t="s">
        <v>646</v>
      </c>
      <c r="E295" s="106" t="s">
        <v>726</v>
      </c>
      <c r="F295" s="5"/>
      <c r="G295" s="5"/>
      <c r="H295" s="5"/>
      <c r="I295" s="5"/>
      <c r="J295" s="5"/>
      <c r="K295" s="5"/>
      <c r="L295" s="5"/>
      <c r="M295" s="105"/>
      <c r="N295" s="5"/>
      <c r="O295" s="5"/>
    </row>
    <row r="296" spans="3:15">
      <c r="C296" s="5"/>
      <c r="D296" s="6" t="s">
        <v>1681</v>
      </c>
      <c r="E296" s="106" t="s">
        <v>2221</v>
      </c>
      <c r="F296" s="5"/>
      <c r="G296" s="5"/>
      <c r="H296" s="5"/>
      <c r="I296" s="5"/>
      <c r="J296" s="5"/>
      <c r="K296" s="5"/>
      <c r="L296" s="5"/>
      <c r="M296" s="105"/>
      <c r="N296" s="5"/>
      <c r="O296" s="5"/>
    </row>
    <row r="297" spans="3:15">
      <c r="C297" s="5"/>
      <c r="D297" s="6" t="s">
        <v>1682</v>
      </c>
      <c r="E297" s="106" t="s">
        <v>2222</v>
      </c>
      <c r="F297" s="5"/>
      <c r="G297" s="5"/>
      <c r="H297" s="5"/>
      <c r="I297" s="5"/>
      <c r="J297" s="5"/>
      <c r="K297" s="5"/>
      <c r="L297" s="5"/>
      <c r="M297" s="105"/>
      <c r="N297" s="5"/>
      <c r="O297" s="5"/>
    </row>
    <row r="298" spans="3:15">
      <c r="C298" s="5"/>
      <c r="D298" s="6" t="s">
        <v>1688</v>
      </c>
      <c r="E298" s="106" t="s">
        <v>2223</v>
      </c>
      <c r="F298" s="5"/>
      <c r="G298" s="5"/>
      <c r="H298" s="5"/>
      <c r="I298" s="5"/>
      <c r="J298" s="5"/>
      <c r="K298" s="5"/>
      <c r="L298" s="5"/>
      <c r="M298" s="105"/>
      <c r="N298" s="5"/>
      <c r="O298" s="5"/>
    </row>
    <row r="299" spans="3:15">
      <c r="C299" s="5"/>
      <c r="D299" s="6" t="s">
        <v>1692</v>
      </c>
      <c r="E299" s="106" t="s">
        <v>2224</v>
      </c>
      <c r="F299" s="5"/>
      <c r="G299" s="5"/>
      <c r="H299" s="5"/>
      <c r="I299" s="5"/>
      <c r="J299" s="5"/>
      <c r="K299" s="5"/>
      <c r="L299" s="5"/>
      <c r="M299" s="105"/>
      <c r="N299" s="5"/>
      <c r="O299" s="5"/>
    </row>
    <row r="300" spans="3:15">
      <c r="C300" s="5"/>
      <c r="D300" s="6" t="s">
        <v>36</v>
      </c>
      <c r="E300" s="106" t="s">
        <v>2225</v>
      </c>
      <c r="F300" s="5"/>
      <c r="G300" s="5"/>
      <c r="H300" s="5"/>
      <c r="I300" s="5"/>
      <c r="J300" s="5"/>
      <c r="K300" s="5"/>
      <c r="L300" s="5"/>
      <c r="M300" s="105"/>
      <c r="N300" s="5"/>
      <c r="O300" s="5"/>
    </row>
    <row r="301" spans="3:15">
      <c r="C301" s="5"/>
      <c r="D301" s="6" t="s">
        <v>163</v>
      </c>
      <c r="E301" s="106" t="s">
        <v>2226</v>
      </c>
      <c r="F301" s="5"/>
      <c r="G301" s="5"/>
      <c r="H301" s="5"/>
      <c r="I301" s="5"/>
      <c r="J301" s="5"/>
      <c r="K301" s="5"/>
      <c r="L301" s="5"/>
      <c r="M301" s="105"/>
      <c r="N301" s="5"/>
      <c r="O301" s="5"/>
    </row>
    <row r="302" spans="3:15">
      <c r="C302" s="5"/>
      <c r="D302" s="6" t="s">
        <v>145</v>
      </c>
      <c r="E302" s="106" t="s">
        <v>2227</v>
      </c>
      <c r="F302" s="5"/>
      <c r="G302" s="5"/>
      <c r="H302" s="5"/>
      <c r="I302" s="5"/>
      <c r="J302" s="5"/>
      <c r="K302" s="5"/>
      <c r="L302" s="5"/>
      <c r="M302" s="105"/>
      <c r="N302" s="5"/>
      <c r="O302" s="5"/>
    </row>
    <row r="303" spans="3:15">
      <c r="C303" s="5"/>
      <c r="D303" s="6" t="s">
        <v>196</v>
      </c>
      <c r="E303" s="106" t="s">
        <v>2228</v>
      </c>
      <c r="F303" s="5"/>
      <c r="G303" s="5"/>
      <c r="H303" s="5"/>
      <c r="I303" s="5"/>
      <c r="J303" s="5"/>
      <c r="K303" s="5"/>
      <c r="L303" s="5"/>
      <c r="M303" s="105"/>
      <c r="N303" s="5"/>
      <c r="O303" s="5"/>
    </row>
    <row r="304" spans="3:15">
      <c r="C304" s="5"/>
      <c r="D304" s="6" t="s">
        <v>216</v>
      </c>
      <c r="E304" s="106" t="s">
        <v>2229</v>
      </c>
      <c r="F304" s="5"/>
      <c r="G304" s="5"/>
      <c r="H304" s="5"/>
      <c r="I304" s="5"/>
      <c r="J304" s="5"/>
      <c r="K304" s="5"/>
      <c r="L304" s="5"/>
      <c r="M304" s="105"/>
      <c r="N304" s="5"/>
      <c r="O304" s="5"/>
    </row>
    <row r="305" spans="3:15">
      <c r="C305" s="5"/>
      <c r="D305" s="6" t="s">
        <v>200</v>
      </c>
      <c r="E305" s="106" t="s">
        <v>2230</v>
      </c>
      <c r="F305" s="5"/>
      <c r="G305" s="5"/>
      <c r="H305" s="5"/>
      <c r="I305" s="5"/>
      <c r="J305" s="5"/>
      <c r="K305" s="5"/>
      <c r="L305" s="5"/>
      <c r="M305" s="105"/>
      <c r="N305" s="5"/>
      <c r="O305" s="5"/>
    </row>
    <row r="306" spans="3:15">
      <c r="C306" s="5"/>
      <c r="D306" s="6" t="s">
        <v>358</v>
      </c>
      <c r="E306" s="106" t="s">
        <v>2231</v>
      </c>
      <c r="F306" s="5"/>
      <c r="G306" s="5"/>
      <c r="H306" s="5"/>
      <c r="I306" s="5"/>
      <c r="J306" s="5"/>
      <c r="K306" s="5"/>
      <c r="L306" s="5"/>
      <c r="M306" s="105"/>
      <c r="N306" s="5"/>
      <c r="O306" s="5"/>
    </row>
    <row r="307" spans="3:15">
      <c r="C307" s="5"/>
      <c r="D307" s="6" t="s">
        <v>446</v>
      </c>
      <c r="E307" s="106" t="s">
        <v>2232</v>
      </c>
      <c r="F307" s="5"/>
      <c r="G307" s="5"/>
      <c r="H307" s="5"/>
      <c r="I307" s="5"/>
      <c r="J307" s="5"/>
      <c r="K307" s="5"/>
      <c r="L307" s="5"/>
      <c r="M307" s="105"/>
      <c r="N307" s="5"/>
      <c r="O307" s="5"/>
    </row>
    <row r="308" spans="3:15">
      <c r="C308" s="5"/>
      <c r="D308" s="6" t="s">
        <v>473</v>
      </c>
      <c r="E308" s="106" t="s">
        <v>2233</v>
      </c>
      <c r="F308" s="5"/>
      <c r="G308" s="5"/>
      <c r="H308" s="5"/>
      <c r="I308" s="5"/>
      <c r="J308" s="5"/>
      <c r="K308" s="5"/>
      <c r="L308" s="5"/>
      <c r="M308" s="105"/>
      <c r="N308" s="5"/>
      <c r="O308" s="5"/>
    </row>
    <row r="309" spans="3:15">
      <c r="C309" s="5"/>
      <c r="D309" s="6" t="s">
        <v>511</v>
      </c>
      <c r="E309" s="106" t="s">
        <v>1980</v>
      </c>
      <c r="F309" s="5"/>
      <c r="G309" s="5"/>
      <c r="H309" s="5"/>
      <c r="I309" s="5"/>
      <c r="J309" s="5"/>
      <c r="K309" s="5"/>
      <c r="L309" s="5"/>
      <c r="M309" s="105"/>
      <c r="N309" s="5"/>
      <c r="O309" s="5"/>
    </row>
    <row r="310" spans="3:15">
      <c r="C310" s="5"/>
      <c r="D310" s="6" t="s">
        <v>1757</v>
      </c>
      <c r="E310" s="106" t="s">
        <v>2234</v>
      </c>
      <c r="F310" s="5"/>
      <c r="G310" s="5"/>
      <c r="H310" s="5"/>
      <c r="I310" s="5"/>
      <c r="J310" s="5"/>
      <c r="K310" s="5"/>
      <c r="L310" s="5"/>
      <c r="M310" s="105"/>
      <c r="N310" s="5"/>
      <c r="O310" s="5"/>
    </row>
    <row r="311" spans="3:15">
      <c r="C311" s="5"/>
      <c r="D311" s="6" t="s">
        <v>1761</v>
      </c>
      <c r="E311" s="106" t="s">
        <v>2235</v>
      </c>
      <c r="F311" s="5"/>
      <c r="G311" s="5"/>
      <c r="H311" s="5"/>
      <c r="I311" s="5"/>
      <c r="J311" s="5"/>
      <c r="K311" s="5"/>
      <c r="L311" s="5"/>
      <c r="M311" s="105"/>
      <c r="N311" s="5"/>
      <c r="O311" s="5"/>
    </row>
    <row r="312" spans="3:15">
      <c r="C312" s="5"/>
      <c r="D312" s="6" t="s">
        <v>1763</v>
      </c>
      <c r="E312" s="106" t="s">
        <v>2236</v>
      </c>
      <c r="F312" s="5"/>
      <c r="G312" s="5"/>
      <c r="H312" s="5"/>
      <c r="I312" s="5"/>
      <c r="J312" s="5"/>
      <c r="K312" s="5"/>
      <c r="L312" s="5"/>
      <c r="M312" s="105"/>
      <c r="N312" s="5"/>
      <c r="O312" s="5"/>
    </row>
    <row r="313" spans="3:15">
      <c r="C313" s="5"/>
      <c r="D313" s="6" t="s">
        <v>1767</v>
      </c>
      <c r="E313" s="106" t="s">
        <v>2237</v>
      </c>
      <c r="F313" s="5"/>
      <c r="G313" s="5"/>
      <c r="H313" s="5"/>
      <c r="I313" s="5"/>
      <c r="J313" s="5"/>
      <c r="K313" s="5"/>
      <c r="L313" s="5"/>
      <c r="M313" s="105"/>
      <c r="N313" s="5"/>
      <c r="O313" s="5"/>
    </row>
    <row r="314" spans="3:15">
      <c r="C314" s="5"/>
      <c r="D314" s="6" t="s">
        <v>1771</v>
      </c>
      <c r="E314" s="106" t="s">
        <v>2238</v>
      </c>
      <c r="F314" s="5"/>
      <c r="G314" s="5"/>
      <c r="H314" s="5"/>
      <c r="I314" s="5"/>
      <c r="J314" s="5"/>
      <c r="K314" s="5"/>
      <c r="L314" s="5"/>
      <c r="M314" s="105"/>
      <c r="N314" s="5"/>
      <c r="O314" s="5"/>
    </row>
    <row r="315" spans="3:15">
      <c r="C315" s="5"/>
      <c r="D315" s="6" t="s">
        <v>1775</v>
      </c>
      <c r="E315" s="106" t="s">
        <v>2239</v>
      </c>
      <c r="F315" s="5"/>
      <c r="G315" s="5"/>
      <c r="H315" s="5"/>
      <c r="I315" s="5"/>
      <c r="J315" s="5"/>
      <c r="K315" s="5"/>
      <c r="L315" s="5"/>
      <c r="M315" s="105"/>
      <c r="N315" s="5"/>
      <c r="O315" s="5"/>
    </row>
    <row r="316" spans="3:15">
      <c r="C316" s="5"/>
      <c r="D316" s="6" t="s">
        <v>57</v>
      </c>
      <c r="E316" s="106" t="s">
        <v>2240</v>
      </c>
      <c r="F316" s="5"/>
      <c r="G316" s="5"/>
      <c r="H316" s="5"/>
      <c r="I316" s="5"/>
      <c r="J316" s="5"/>
      <c r="K316" s="5"/>
      <c r="L316" s="5"/>
      <c r="M316" s="105"/>
      <c r="N316" s="5"/>
      <c r="O316" s="5"/>
    </row>
    <row r="317" spans="3:15">
      <c r="C317" s="5"/>
      <c r="D317" s="6" t="s">
        <v>112</v>
      </c>
      <c r="E317" s="106" t="s">
        <v>2241</v>
      </c>
      <c r="F317" s="5"/>
      <c r="G317" s="5"/>
      <c r="H317" s="5"/>
      <c r="I317" s="5"/>
      <c r="J317" s="5"/>
      <c r="K317" s="5"/>
      <c r="L317" s="5"/>
      <c r="M317" s="105"/>
      <c r="N317" s="5"/>
      <c r="O317" s="5"/>
    </row>
    <row r="318" spans="3:15">
      <c r="C318" s="5"/>
      <c r="D318" s="6" t="s">
        <v>94</v>
      </c>
      <c r="E318" s="106" t="s">
        <v>180</v>
      </c>
      <c r="F318" s="5"/>
      <c r="G318" s="5"/>
      <c r="H318" s="5"/>
      <c r="I318" s="5"/>
      <c r="J318" s="5"/>
      <c r="K318" s="5"/>
      <c r="L318" s="5"/>
      <c r="M318" s="105"/>
      <c r="N318" s="5"/>
      <c r="O318" s="5"/>
    </row>
    <row r="319" spans="3:15">
      <c r="C319" s="5"/>
      <c r="D319" s="6" t="s">
        <v>217</v>
      </c>
      <c r="E319" s="106" t="s">
        <v>202</v>
      </c>
      <c r="F319" s="5"/>
      <c r="G319" s="5"/>
      <c r="H319" s="5"/>
      <c r="I319" s="5"/>
      <c r="J319" s="5"/>
      <c r="K319" s="5"/>
      <c r="L319" s="5"/>
      <c r="M319" s="105"/>
      <c r="N319" s="5"/>
      <c r="O319" s="5"/>
    </row>
    <row r="320" spans="3:15">
      <c r="C320" s="5"/>
      <c r="D320" s="6" t="s">
        <v>182</v>
      </c>
      <c r="E320" s="106" t="s">
        <v>691</v>
      </c>
      <c r="F320" s="5"/>
      <c r="G320" s="5"/>
      <c r="H320" s="5"/>
      <c r="I320" s="5"/>
      <c r="J320" s="5"/>
      <c r="K320" s="5"/>
      <c r="L320" s="5"/>
      <c r="M320" s="105"/>
      <c r="N320" s="5"/>
      <c r="O320" s="5"/>
    </row>
    <row r="321" spans="3:15">
      <c r="C321" s="5"/>
      <c r="D321" s="6" t="s">
        <v>17</v>
      </c>
      <c r="E321" s="106" t="s">
        <v>2242</v>
      </c>
      <c r="F321" s="5"/>
      <c r="G321" s="5"/>
      <c r="H321" s="5"/>
      <c r="I321" s="5"/>
      <c r="J321" s="5"/>
      <c r="K321" s="5"/>
      <c r="L321" s="5"/>
      <c r="M321" s="105"/>
      <c r="N321" s="5"/>
      <c r="O321" s="5"/>
    </row>
    <row r="322" spans="3:15">
      <c r="C322" s="5"/>
      <c r="D322" s="6" t="s">
        <v>204</v>
      </c>
      <c r="E322" s="106" t="s">
        <v>130</v>
      </c>
      <c r="F322" s="5"/>
      <c r="G322" s="5"/>
      <c r="H322" s="5"/>
      <c r="I322" s="5"/>
      <c r="J322" s="5"/>
      <c r="K322" s="5"/>
      <c r="L322" s="5"/>
      <c r="M322" s="105"/>
      <c r="N322" s="5"/>
      <c r="O322" s="5"/>
    </row>
    <row r="323" spans="3:15">
      <c r="C323" s="5"/>
      <c r="D323" s="6" t="s">
        <v>252</v>
      </c>
      <c r="E323" s="106" t="s">
        <v>2243</v>
      </c>
      <c r="F323" s="5"/>
      <c r="G323" s="5"/>
      <c r="H323" s="5"/>
      <c r="I323" s="5"/>
      <c r="J323" s="5"/>
      <c r="K323" s="5"/>
      <c r="L323" s="5"/>
      <c r="M323" s="105"/>
      <c r="N323" s="5"/>
      <c r="O323" s="5"/>
    </row>
    <row r="324" spans="3:15">
      <c r="C324" s="5"/>
      <c r="D324" s="6" t="s">
        <v>334</v>
      </c>
      <c r="E324" s="106" t="s">
        <v>126</v>
      </c>
      <c r="F324" s="5"/>
      <c r="G324" s="5"/>
      <c r="H324" s="5"/>
      <c r="I324" s="5"/>
      <c r="J324" s="5"/>
      <c r="K324" s="5"/>
      <c r="L324" s="5"/>
      <c r="M324" s="105"/>
      <c r="N324" s="5"/>
      <c r="O324" s="5"/>
    </row>
    <row r="325" spans="3:15">
      <c r="C325" s="5"/>
      <c r="D325" s="6" t="s">
        <v>678</v>
      </c>
      <c r="E325" s="106" t="s">
        <v>676</v>
      </c>
      <c r="F325" s="5"/>
      <c r="G325" s="5"/>
      <c r="H325" s="5"/>
      <c r="I325" s="5"/>
      <c r="J325" s="5"/>
      <c r="K325" s="5"/>
      <c r="L325" s="5"/>
      <c r="M325" s="105"/>
      <c r="N325" s="5"/>
      <c r="O325" s="5"/>
    </row>
    <row r="326" spans="3:15">
      <c r="C326" s="5"/>
      <c r="D326" s="6" t="s">
        <v>599</v>
      </c>
      <c r="E326" s="106" t="s">
        <v>2000</v>
      </c>
      <c r="F326" s="5"/>
      <c r="G326" s="5"/>
      <c r="H326" s="5"/>
      <c r="I326" s="5"/>
      <c r="J326" s="5"/>
      <c r="K326" s="5"/>
      <c r="L326" s="5"/>
      <c r="M326" s="105"/>
      <c r="N326" s="5"/>
      <c r="O326" s="5"/>
    </row>
    <row r="327" spans="3:15">
      <c r="C327" s="5"/>
      <c r="D327" s="6" t="s">
        <v>1719</v>
      </c>
      <c r="E327" s="106" t="s">
        <v>1996</v>
      </c>
      <c r="F327" s="5"/>
      <c r="G327" s="5"/>
      <c r="H327" s="5"/>
      <c r="I327" s="5"/>
      <c r="J327" s="5"/>
      <c r="K327" s="5"/>
      <c r="L327" s="5"/>
      <c r="M327" s="105"/>
      <c r="N327" s="5"/>
      <c r="O327" s="5"/>
    </row>
    <row r="328" spans="3:15">
      <c r="C328" s="5"/>
      <c r="D328" s="6" t="s">
        <v>1810</v>
      </c>
      <c r="E328" s="106" t="s">
        <v>1996</v>
      </c>
      <c r="F328" s="5"/>
      <c r="G328" s="5"/>
      <c r="H328" s="5"/>
      <c r="I328" s="5"/>
      <c r="J328" s="5"/>
      <c r="K328" s="5"/>
      <c r="L328" s="5"/>
      <c r="M328" s="105"/>
      <c r="N328" s="5"/>
      <c r="O328" s="5"/>
    </row>
    <row r="329" spans="3:15">
      <c r="C329" s="5"/>
      <c r="D329" s="6" t="s">
        <v>1813</v>
      </c>
      <c r="E329" s="106" t="s">
        <v>2244</v>
      </c>
      <c r="F329" s="5"/>
      <c r="G329" s="5"/>
      <c r="H329" s="5"/>
      <c r="I329" s="5"/>
      <c r="J329" s="5"/>
      <c r="K329" s="5"/>
      <c r="L329" s="5"/>
      <c r="M329" s="105"/>
      <c r="N329" s="5"/>
      <c r="O329" s="5"/>
    </row>
    <row r="330" spans="3:15">
      <c r="C330" s="5"/>
      <c r="D330" s="6" t="s">
        <v>1802</v>
      </c>
      <c r="E330" s="106" t="s">
        <v>783</v>
      </c>
      <c r="F330" s="5"/>
      <c r="G330" s="5"/>
      <c r="H330" s="5"/>
      <c r="I330" s="5"/>
      <c r="J330" s="5"/>
      <c r="K330" s="5"/>
      <c r="L330" s="5"/>
      <c r="M330" s="105"/>
      <c r="N330" s="5"/>
      <c r="O330" s="5"/>
    </row>
    <row r="331" spans="3:15">
      <c r="C331" s="5"/>
      <c r="D331" s="6" t="s">
        <v>709</v>
      </c>
      <c r="E331" s="106" t="s">
        <v>2245</v>
      </c>
      <c r="F331" s="5"/>
      <c r="G331" s="5"/>
      <c r="H331" s="5"/>
      <c r="I331" s="5"/>
      <c r="J331" s="5"/>
      <c r="K331" s="5"/>
      <c r="L331" s="5"/>
      <c r="M331" s="105"/>
      <c r="N331" s="5"/>
      <c r="O331" s="5"/>
    </row>
    <row r="332" spans="3:15">
      <c r="C332" s="5"/>
      <c r="D332" s="9" t="s">
        <v>771</v>
      </c>
      <c r="E332" s="108" t="s">
        <v>2246</v>
      </c>
      <c r="F332" s="8"/>
      <c r="G332" s="8"/>
      <c r="H332" s="8"/>
      <c r="I332" s="8"/>
      <c r="J332" s="8"/>
      <c r="K332" s="5"/>
      <c r="L332" s="5"/>
      <c r="M332" s="105"/>
      <c r="N332" s="5"/>
      <c r="O332" s="5"/>
    </row>
    <row r="333" spans="3:15">
      <c r="C333" s="96"/>
      <c r="D333" s="98"/>
      <c r="E333" s="99" t="s">
        <v>2247</v>
      </c>
      <c r="F333" s="99"/>
      <c r="G333" s="99"/>
      <c r="H333" s="99"/>
      <c r="I333" s="99"/>
      <c r="J333" s="19"/>
      <c r="K333" s="19"/>
      <c r="L333" s="19"/>
      <c r="M333" s="25"/>
      <c r="N333" s="19"/>
      <c r="O333" s="96"/>
    </row>
    <row r="334" spans="3:15">
      <c r="C334" s="96"/>
      <c r="D334" s="98"/>
      <c r="E334" s="99"/>
      <c r="F334" s="96"/>
      <c r="G334" s="96"/>
      <c r="H334" s="96"/>
      <c r="I334" s="96"/>
      <c r="J334" s="19"/>
      <c r="K334" s="19"/>
      <c r="L334" s="19"/>
      <c r="M334" s="25"/>
      <c r="N334" s="19"/>
      <c r="O334"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261"/>
  <sheetViews>
    <sheetView workbookViewId="0">
      <selection activeCell="P16" sqref="P16"/>
    </sheetView>
  </sheetViews>
  <sheetFormatPr defaultRowHeight="15"/>
  <sheetData>
    <row r="1" spans="1:13">
      <c r="A1" s="109" t="s">
        <v>2248</v>
      </c>
      <c r="B1" s="109" t="s">
        <v>1646</v>
      </c>
      <c r="C1" s="109" t="s">
        <v>2249</v>
      </c>
      <c r="D1" s="109" t="s">
        <v>2134</v>
      </c>
      <c r="E1" s="109" t="s">
        <v>2250</v>
      </c>
      <c r="F1" s="109" t="s">
        <v>2251</v>
      </c>
      <c r="G1" s="109" t="s">
        <v>2252</v>
      </c>
      <c r="H1" s="109" t="s">
        <v>2253</v>
      </c>
      <c r="I1" s="110"/>
      <c r="J1" s="110"/>
      <c r="K1" s="109" t="s">
        <v>1994</v>
      </c>
      <c r="L1" s="111" t="s">
        <v>2254</v>
      </c>
      <c r="M1" s="109"/>
    </row>
    <row r="2" spans="1:13">
      <c r="A2" s="109">
        <v>6</v>
      </c>
      <c r="B2" s="109" t="s">
        <v>2255</v>
      </c>
      <c r="C2" s="109"/>
      <c r="D2" s="109"/>
      <c r="E2" s="109"/>
      <c r="F2" s="109"/>
      <c r="G2" s="109"/>
      <c r="H2" s="109"/>
      <c r="I2" s="109"/>
      <c r="J2" s="110"/>
      <c r="K2" s="109"/>
      <c r="L2" s="111"/>
      <c r="M2" s="109"/>
    </row>
    <row r="3" spans="1:13">
      <c r="A3" s="109" t="s">
        <v>2256</v>
      </c>
      <c r="B3" s="110" t="s">
        <v>2257</v>
      </c>
      <c r="C3" s="110" t="s">
        <v>345</v>
      </c>
      <c r="D3" s="109">
        <v>30</v>
      </c>
      <c r="E3" s="109" t="s">
        <v>1671</v>
      </c>
      <c r="F3" s="110" t="s">
        <v>2258</v>
      </c>
      <c r="G3" s="110" t="s">
        <v>353</v>
      </c>
      <c r="H3" s="110"/>
      <c r="I3" s="110"/>
      <c r="J3" s="109" t="s">
        <v>2259</v>
      </c>
      <c r="K3" s="109" t="s">
        <v>2260</v>
      </c>
      <c r="L3" s="111" t="s">
        <v>2261</v>
      </c>
      <c r="M3" s="110"/>
    </row>
    <row r="4" spans="1:13">
      <c r="A4" s="109" t="s">
        <v>2262</v>
      </c>
      <c r="B4" s="110" t="s">
        <v>2263</v>
      </c>
      <c r="C4" s="110" t="s">
        <v>2264</v>
      </c>
      <c r="D4" s="109">
        <v>30</v>
      </c>
      <c r="E4" s="109" t="s">
        <v>1010</v>
      </c>
      <c r="F4" s="110" t="s">
        <v>2265</v>
      </c>
      <c r="G4" s="110"/>
      <c r="H4" s="110" t="s">
        <v>2266</v>
      </c>
      <c r="I4" s="110"/>
      <c r="J4" s="109"/>
      <c r="K4" s="109" t="s">
        <v>2267</v>
      </c>
      <c r="L4" s="111"/>
      <c r="M4" s="110"/>
    </row>
    <row r="5" spans="1:13">
      <c r="A5" s="109" t="s">
        <v>2268</v>
      </c>
      <c r="B5" s="110" t="s">
        <v>2269</v>
      </c>
      <c r="C5" s="110" t="s">
        <v>2270</v>
      </c>
      <c r="D5" s="109" t="s">
        <v>599</v>
      </c>
      <c r="E5" s="109" t="s">
        <v>167</v>
      </c>
      <c r="F5" s="110"/>
      <c r="G5" s="110"/>
      <c r="H5" s="110"/>
      <c r="I5" s="110"/>
      <c r="J5" s="109" t="s">
        <v>2271</v>
      </c>
      <c r="K5" s="109" t="s">
        <v>2272</v>
      </c>
      <c r="L5" s="111"/>
      <c r="M5" s="110"/>
    </row>
    <row r="6" spans="1:13">
      <c r="A6" s="109" t="s">
        <v>2273</v>
      </c>
      <c r="B6" s="110" t="s">
        <v>2274</v>
      </c>
      <c r="C6" s="110" t="s">
        <v>2275</v>
      </c>
      <c r="D6" s="109" t="s">
        <v>1810</v>
      </c>
      <c r="E6" s="109" t="s">
        <v>167</v>
      </c>
      <c r="F6" s="110"/>
      <c r="G6" s="110"/>
      <c r="H6" s="110"/>
      <c r="I6" s="110"/>
      <c r="J6" s="109"/>
      <c r="K6" s="109" t="s">
        <v>2276</v>
      </c>
      <c r="L6" s="111" t="s">
        <v>2134</v>
      </c>
      <c r="M6" s="110"/>
    </row>
    <row r="7" spans="1:13">
      <c r="A7" s="109" t="s">
        <v>2277</v>
      </c>
      <c r="B7" s="110" t="s">
        <v>2278</v>
      </c>
      <c r="C7" s="110" t="s">
        <v>479</v>
      </c>
      <c r="D7" s="109" t="s">
        <v>1751</v>
      </c>
      <c r="E7" s="109" t="s">
        <v>196</v>
      </c>
      <c r="F7" s="110"/>
      <c r="G7" s="110"/>
      <c r="H7" s="110"/>
      <c r="I7" s="110"/>
      <c r="J7" s="109" t="s">
        <v>2279</v>
      </c>
      <c r="K7" s="109" t="s">
        <v>2272</v>
      </c>
      <c r="L7" s="111"/>
      <c r="M7" s="110"/>
    </row>
    <row r="8" spans="1:13">
      <c r="A8" s="109" t="s">
        <v>2280</v>
      </c>
      <c r="B8" s="110" t="s">
        <v>2281</v>
      </c>
      <c r="C8" s="110" t="s">
        <v>752</v>
      </c>
      <c r="D8" s="109" t="s">
        <v>1751</v>
      </c>
      <c r="E8" s="109" t="s">
        <v>216</v>
      </c>
      <c r="F8" s="110"/>
      <c r="G8" s="110"/>
      <c r="H8" s="110"/>
      <c r="I8" s="110"/>
      <c r="J8" s="109"/>
      <c r="K8" s="109" t="s">
        <v>2276</v>
      </c>
      <c r="L8" s="111" t="s">
        <v>2250</v>
      </c>
      <c r="M8" s="110"/>
    </row>
    <row r="9" spans="1:13">
      <c r="A9" s="109"/>
      <c r="B9" s="110"/>
      <c r="C9" s="110"/>
      <c r="D9" s="109"/>
      <c r="E9" s="109"/>
      <c r="F9" s="110"/>
      <c r="G9" s="110"/>
      <c r="H9" s="110"/>
      <c r="I9" s="110"/>
      <c r="J9" s="109" t="s">
        <v>2282</v>
      </c>
      <c r="K9" s="109"/>
      <c r="L9" s="111" t="s">
        <v>2283</v>
      </c>
      <c r="M9" s="110"/>
    </row>
    <row r="10" spans="1:13">
      <c r="A10" s="109" t="s">
        <v>2284</v>
      </c>
      <c r="B10" s="110" t="s">
        <v>2285</v>
      </c>
      <c r="C10" s="110"/>
      <c r="D10" s="109"/>
      <c r="E10" s="109"/>
      <c r="F10" s="110"/>
      <c r="G10" s="110"/>
      <c r="H10" s="110"/>
      <c r="I10" s="110"/>
      <c r="J10" s="109" t="s">
        <v>2286</v>
      </c>
      <c r="K10" s="109" t="s">
        <v>2260</v>
      </c>
      <c r="L10" s="111" t="s">
        <v>2287</v>
      </c>
      <c r="M10" s="110"/>
    </row>
    <row r="11" spans="1:13">
      <c r="A11" s="109" t="s">
        <v>2288</v>
      </c>
      <c r="B11" s="110" t="s">
        <v>2289</v>
      </c>
      <c r="C11" s="110"/>
      <c r="D11" s="109"/>
      <c r="E11" s="109"/>
      <c r="F11" s="110"/>
      <c r="G11" s="110"/>
      <c r="H11" s="110"/>
      <c r="I11" s="110"/>
      <c r="J11" s="109"/>
      <c r="K11" s="109"/>
      <c r="L11" s="111"/>
      <c r="M11" s="110"/>
    </row>
    <row r="12" spans="1:13">
      <c r="A12" s="109" t="s">
        <v>2290</v>
      </c>
      <c r="B12" s="110" t="s">
        <v>2291</v>
      </c>
      <c r="C12" s="110"/>
      <c r="D12" s="109"/>
      <c r="E12" s="109"/>
      <c r="F12" s="110"/>
      <c r="G12" s="110"/>
      <c r="H12" s="110"/>
      <c r="I12" s="110"/>
      <c r="J12" s="109"/>
      <c r="K12" s="109"/>
      <c r="L12" s="111"/>
      <c r="M12" s="110"/>
    </row>
    <row r="13" spans="1:13">
      <c r="A13" s="109" t="s">
        <v>2292</v>
      </c>
      <c r="B13" s="110" t="s">
        <v>2293</v>
      </c>
      <c r="C13" s="110"/>
      <c r="D13" s="109"/>
      <c r="E13" s="109"/>
      <c r="F13" s="110"/>
      <c r="G13" s="110"/>
      <c r="H13" s="110"/>
      <c r="I13" s="110"/>
      <c r="J13" s="109"/>
      <c r="K13" s="109"/>
      <c r="L13" s="111"/>
      <c r="M13" s="110"/>
    </row>
    <row r="14" spans="1:13">
      <c r="A14" s="109"/>
      <c r="B14" s="110"/>
      <c r="C14" s="110"/>
      <c r="D14" s="109"/>
      <c r="E14" s="109"/>
      <c r="F14" s="110"/>
      <c r="G14" s="110"/>
      <c r="H14" s="110"/>
      <c r="I14" s="110"/>
      <c r="J14" s="110"/>
      <c r="K14" s="110"/>
      <c r="L14" s="111"/>
      <c r="M14" s="110"/>
    </row>
    <row r="15" spans="1:13">
      <c r="A15" s="109" t="s">
        <v>2294</v>
      </c>
      <c r="B15" s="110" t="s">
        <v>2295</v>
      </c>
      <c r="C15" s="110"/>
      <c r="D15" s="109"/>
      <c r="E15" s="109"/>
      <c r="F15" s="110"/>
      <c r="G15" s="110"/>
      <c r="H15" s="110"/>
      <c r="I15" s="110"/>
      <c r="J15" s="110"/>
      <c r="K15" s="110"/>
      <c r="L15" s="111"/>
      <c r="M15" s="110"/>
    </row>
    <row r="16" spans="1:13">
      <c r="A16" s="109" t="s">
        <v>2296</v>
      </c>
      <c r="B16" s="110" t="s">
        <v>2297</v>
      </c>
      <c r="C16" s="110"/>
      <c r="D16" s="109"/>
      <c r="E16" s="109"/>
      <c r="F16" s="110"/>
      <c r="G16" s="110"/>
      <c r="H16" s="110"/>
      <c r="I16" s="110"/>
      <c r="J16" s="110"/>
      <c r="K16" s="110"/>
      <c r="L16" s="111"/>
      <c r="M16" s="110"/>
    </row>
    <row r="17" spans="1:13">
      <c r="A17" s="109" t="s">
        <v>2298</v>
      </c>
      <c r="B17" s="110" t="s">
        <v>2299</v>
      </c>
      <c r="C17" s="110"/>
      <c r="D17" s="109"/>
      <c r="E17" s="109"/>
      <c r="F17" s="110"/>
      <c r="G17" s="110"/>
      <c r="H17" s="110"/>
      <c r="I17" s="110"/>
      <c r="J17" s="110"/>
      <c r="K17" s="110"/>
      <c r="L17" s="111"/>
      <c r="M17" s="110"/>
    </row>
    <row r="18" spans="1:13">
      <c r="A18" s="109" t="s">
        <v>2300</v>
      </c>
      <c r="B18" s="110" t="s">
        <v>2301</v>
      </c>
      <c r="C18" s="110"/>
      <c r="D18" s="109"/>
      <c r="E18" s="109"/>
      <c r="F18" s="110"/>
      <c r="G18" s="110"/>
      <c r="H18" s="110"/>
      <c r="I18" s="110"/>
      <c r="J18" s="110"/>
      <c r="K18" s="110"/>
      <c r="L18" s="111"/>
      <c r="M18" s="110"/>
    </row>
    <row r="19" spans="1:13">
      <c r="A19" s="109" t="s">
        <v>2302</v>
      </c>
      <c r="B19" s="110" t="s">
        <v>2303</v>
      </c>
      <c r="C19" s="110"/>
      <c r="D19" s="109"/>
      <c r="E19" s="109"/>
      <c r="F19" s="110"/>
      <c r="G19" s="110"/>
      <c r="H19" s="110"/>
      <c r="I19" s="110"/>
      <c r="J19" s="110"/>
      <c r="K19" s="110"/>
      <c r="L19" s="111"/>
      <c r="M19" s="110"/>
    </row>
    <row r="20" spans="1:13">
      <c r="A20" s="109" t="s">
        <v>11</v>
      </c>
      <c r="B20" s="109" t="s">
        <v>2304</v>
      </c>
      <c r="C20" s="109" t="s">
        <v>2305</v>
      </c>
      <c r="D20" s="109"/>
      <c r="E20" s="109"/>
      <c r="F20" s="109"/>
      <c r="G20" s="109"/>
      <c r="H20" s="109"/>
      <c r="I20" s="109"/>
      <c r="J20" s="109"/>
      <c r="K20" s="109"/>
      <c r="L20" s="109"/>
      <c r="M20" s="109"/>
    </row>
    <row r="21" spans="1:13">
      <c r="A21" s="109" t="s">
        <v>2306</v>
      </c>
      <c r="B21" s="110" t="s">
        <v>2307</v>
      </c>
      <c r="C21" s="110" t="s">
        <v>2308</v>
      </c>
      <c r="D21" s="109" t="s">
        <v>1682</v>
      </c>
      <c r="E21" s="109" t="s">
        <v>162</v>
      </c>
      <c r="F21" s="110" t="s">
        <v>2309</v>
      </c>
      <c r="G21" s="110" t="s">
        <v>2308</v>
      </c>
      <c r="H21" s="110"/>
      <c r="I21" s="110"/>
      <c r="J21" s="110"/>
      <c r="K21" s="110"/>
      <c r="L21" s="111"/>
      <c r="M21" s="110"/>
    </row>
    <row r="22" spans="1:13">
      <c r="A22" s="109" t="s">
        <v>2310</v>
      </c>
      <c r="B22" s="110" t="s">
        <v>2311</v>
      </c>
      <c r="C22" s="110" t="s">
        <v>2312</v>
      </c>
      <c r="D22" s="109" t="s">
        <v>1040</v>
      </c>
      <c r="E22" s="109" t="s">
        <v>696</v>
      </c>
      <c r="F22" s="110" t="s">
        <v>2313</v>
      </c>
      <c r="G22" s="110" t="s">
        <v>2308</v>
      </c>
      <c r="H22" s="110"/>
      <c r="I22" s="110"/>
      <c r="J22" s="110"/>
      <c r="K22" s="110"/>
      <c r="L22" s="111"/>
      <c r="M22" s="110"/>
    </row>
    <row r="23" spans="1:13">
      <c r="A23" s="109" t="s">
        <v>2314</v>
      </c>
      <c r="B23" s="110" t="s">
        <v>2315</v>
      </c>
      <c r="C23" s="110" t="s">
        <v>2316</v>
      </c>
      <c r="D23" s="109" t="s">
        <v>1040</v>
      </c>
      <c r="E23" s="109" t="s">
        <v>696</v>
      </c>
      <c r="F23" s="110" t="s">
        <v>2309</v>
      </c>
      <c r="G23" s="110" t="s">
        <v>2308</v>
      </c>
      <c r="H23" s="110"/>
      <c r="I23" s="110"/>
      <c r="J23" s="110"/>
      <c r="K23" s="110"/>
      <c r="L23" s="111"/>
      <c r="M23" s="110"/>
    </row>
    <row r="24" spans="1:13">
      <c r="A24" s="109" t="s">
        <v>9</v>
      </c>
      <c r="B24" s="109" t="s">
        <v>2304</v>
      </c>
      <c r="C24" s="109" t="s">
        <v>2317</v>
      </c>
      <c r="D24" s="109"/>
      <c r="E24" s="109"/>
      <c r="F24" s="110"/>
      <c r="G24" s="110"/>
      <c r="H24" s="110"/>
      <c r="I24" s="110"/>
      <c r="J24" s="110"/>
      <c r="K24" s="110"/>
      <c r="L24" s="111"/>
      <c r="M24" s="110"/>
    </row>
    <row r="25" spans="1:13">
      <c r="A25" s="109" t="s">
        <v>2318</v>
      </c>
      <c r="B25" s="110" t="s">
        <v>2319</v>
      </c>
      <c r="C25" s="110" t="s">
        <v>2320</v>
      </c>
      <c r="D25" s="109"/>
      <c r="E25" s="109"/>
      <c r="F25" s="110"/>
      <c r="G25" s="110"/>
      <c r="H25" s="110"/>
      <c r="I25" s="110"/>
      <c r="J25" s="110"/>
      <c r="K25" s="110"/>
      <c r="L25" s="111"/>
      <c r="M25" s="110"/>
    </row>
    <row r="26" spans="1:13">
      <c r="A26" s="109" t="s">
        <v>14</v>
      </c>
      <c r="B26" s="109" t="s">
        <v>2304</v>
      </c>
      <c r="C26" s="109" t="s">
        <v>2321</v>
      </c>
      <c r="D26" s="109"/>
      <c r="E26" s="109"/>
      <c r="F26" s="110"/>
      <c r="G26" s="110"/>
      <c r="H26" s="110"/>
      <c r="I26" s="110"/>
      <c r="J26" s="110"/>
      <c r="K26" s="110"/>
      <c r="L26" s="111"/>
      <c r="M26" s="110"/>
    </row>
    <row r="27" spans="1:13">
      <c r="A27" s="109" t="s">
        <v>2322</v>
      </c>
      <c r="B27" s="110" t="s">
        <v>2323</v>
      </c>
      <c r="C27" s="110"/>
      <c r="D27" s="109"/>
      <c r="E27" s="109"/>
      <c r="F27" s="110"/>
      <c r="G27" s="110"/>
      <c r="H27" s="110"/>
      <c r="I27" s="110"/>
      <c r="J27" s="110"/>
      <c r="K27" s="110"/>
      <c r="L27" s="111"/>
      <c r="M27" s="110"/>
    </row>
    <row r="28" spans="1:13">
      <c r="A28" s="109" t="s">
        <v>2324</v>
      </c>
      <c r="B28" s="110" t="s">
        <v>2325</v>
      </c>
      <c r="C28" s="110"/>
      <c r="D28" s="109"/>
      <c r="E28" s="109"/>
      <c r="F28" s="110"/>
      <c r="G28" s="110"/>
      <c r="H28" s="110"/>
      <c r="I28" s="110"/>
      <c r="J28" s="110"/>
      <c r="K28" s="110"/>
      <c r="L28" s="111"/>
      <c r="M28" s="110"/>
    </row>
    <row r="29" spans="1:13">
      <c r="A29" s="109" t="s">
        <v>2326</v>
      </c>
      <c r="B29" s="110" t="s">
        <v>2327</v>
      </c>
      <c r="C29" s="110" t="s">
        <v>2328</v>
      </c>
      <c r="D29" s="109"/>
      <c r="E29" s="109"/>
      <c r="F29" s="110"/>
      <c r="G29" s="110"/>
      <c r="H29" s="110"/>
      <c r="I29" s="110"/>
      <c r="J29" s="110"/>
      <c r="K29" s="110"/>
      <c r="L29" s="111"/>
      <c r="M29" s="110"/>
    </row>
    <row r="30" spans="1:13">
      <c r="A30" s="109" t="s">
        <v>2329</v>
      </c>
      <c r="B30" s="110" t="s">
        <v>2330</v>
      </c>
      <c r="C30" s="110" t="s">
        <v>2328</v>
      </c>
      <c r="D30" s="109"/>
      <c r="E30" s="109"/>
      <c r="F30" s="110"/>
      <c r="G30" s="110"/>
      <c r="H30" s="110"/>
      <c r="I30" s="110"/>
      <c r="J30" s="110"/>
      <c r="K30" s="110"/>
      <c r="L30" s="111"/>
      <c r="M30" s="110"/>
    </row>
    <row r="31" spans="1:13">
      <c r="A31" s="109" t="s">
        <v>2331</v>
      </c>
      <c r="B31" s="110" t="s">
        <v>2332</v>
      </c>
      <c r="C31" s="110" t="s">
        <v>2328</v>
      </c>
      <c r="D31" s="109"/>
      <c r="E31" s="109"/>
      <c r="F31" s="110"/>
      <c r="G31" s="110"/>
      <c r="H31" s="110"/>
      <c r="I31" s="110"/>
      <c r="J31" s="110"/>
      <c r="K31" s="110"/>
      <c r="L31" s="111"/>
      <c r="M31" s="110"/>
    </row>
    <row r="32" spans="1:13">
      <c r="A32" s="109" t="s">
        <v>2333</v>
      </c>
      <c r="B32" s="110" t="s">
        <v>2334</v>
      </c>
      <c r="C32" s="110" t="s">
        <v>2328</v>
      </c>
      <c r="D32" s="109"/>
      <c r="E32" s="109"/>
      <c r="F32" s="110"/>
      <c r="G32" s="110"/>
      <c r="H32" s="110"/>
      <c r="I32" s="110"/>
      <c r="J32" s="110"/>
      <c r="K32" s="110"/>
      <c r="L32" s="111"/>
      <c r="M32" s="110"/>
    </row>
    <row r="33" spans="1:13">
      <c r="A33" s="109" t="s">
        <v>145</v>
      </c>
      <c r="B33" s="109" t="s">
        <v>2304</v>
      </c>
      <c r="C33" s="109" t="s">
        <v>2335</v>
      </c>
      <c r="D33" s="109"/>
      <c r="E33" s="109"/>
      <c r="F33" s="110"/>
      <c r="G33" s="110"/>
      <c r="H33" s="110"/>
      <c r="I33" s="110"/>
      <c r="J33" s="110"/>
      <c r="K33" s="110"/>
      <c r="L33" s="111"/>
      <c r="M33" s="110"/>
    </row>
    <row r="34" spans="1:13">
      <c r="A34" s="109" t="s">
        <v>2336</v>
      </c>
      <c r="B34" s="110" t="s">
        <v>2337</v>
      </c>
      <c r="C34" s="110" t="s">
        <v>2338</v>
      </c>
      <c r="D34" s="109"/>
      <c r="E34" s="109"/>
      <c r="F34" s="110"/>
      <c r="G34" s="110"/>
      <c r="H34" s="110"/>
      <c r="I34" s="110"/>
      <c r="J34" s="110"/>
      <c r="K34" s="110"/>
      <c r="L34" s="111"/>
      <c r="M34" s="110"/>
    </row>
    <row r="35" spans="1:13">
      <c r="A35" s="109" t="s">
        <v>2339</v>
      </c>
      <c r="B35" s="110" t="s">
        <v>2340</v>
      </c>
      <c r="C35" s="110" t="s">
        <v>2338</v>
      </c>
      <c r="D35" s="109"/>
      <c r="E35" s="109"/>
      <c r="F35" s="110"/>
      <c r="G35" s="110"/>
      <c r="H35" s="110"/>
      <c r="I35" s="110"/>
      <c r="J35" s="110"/>
      <c r="K35" s="110"/>
      <c r="L35" s="111"/>
      <c r="M35" s="110"/>
    </row>
    <row r="36" spans="1:13">
      <c r="A36" s="109" t="s">
        <v>2341</v>
      </c>
      <c r="B36" s="110" t="s">
        <v>2342</v>
      </c>
      <c r="C36" s="112" t="s">
        <v>2343</v>
      </c>
      <c r="D36" s="109"/>
      <c r="E36" s="109"/>
      <c r="F36" s="110"/>
      <c r="G36" s="110"/>
      <c r="H36" s="110"/>
      <c r="I36" s="110"/>
      <c r="J36" s="110"/>
      <c r="K36" s="110"/>
      <c r="L36" s="111"/>
      <c r="M36" s="110"/>
    </row>
    <row r="37" spans="1:13">
      <c r="A37" s="109" t="s">
        <v>2344</v>
      </c>
      <c r="B37" s="110" t="s">
        <v>2345</v>
      </c>
      <c r="C37" s="112" t="s">
        <v>2343</v>
      </c>
      <c r="D37" s="109"/>
      <c r="E37" s="109"/>
      <c r="F37" s="110"/>
      <c r="G37" s="110"/>
      <c r="H37" s="110"/>
      <c r="I37" s="110"/>
      <c r="J37" s="110"/>
      <c r="K37" s="110"/>
      <c r="L37" s="111"/>
      <c r="M37" s="110"/>
    </row>
    <row r="38" spans="1:13">
      <c r="A38" s="109" t="s">
        <v>2346</v>
      </c>
      <c r="B38" s="110" t="s">
        <v>2347</v>
      </c>
      <c r="C38" s="112" t="s">
        <v>2348</v>
      </c>
      <c r="D38" s="112"/>
      <c r="E38" s="109"/>
      <c r="F38" s="110"/>
      <c r="G38" s="110"/>
      <c r="H38" s="110"/>
      <c r="I38" s="110"/>
      <c r="J38" s="110"/>
      <c r="K38" s="110"/>
      <c r="L38" s="111"/>
      <c r="M38" s="110"/>
    </row>
    <row r="39" spans="1:13">
      <c r="A39" s="109" t="s">
        <v>2349</v>
      </c>
      <c r="B39" s="110" t="s">
        <v>2350</v>
      </c>
      <c r="C39" s="110" t="s">
        <v>2328</v>
      </c>
      <c r="D39" s="112"/>
      <c r="E39" s="109"/>
      <c r="F39" s="110"/>
      <c r="G39" s="110"/>
      <c r="H39" s="110"/>
      <c r="I39" s="110"/>
      <c r="J39" s="110"/>
      <c r="K39" s="110"/>
      <c r="L39" s="111"/>
      <c r="M39" s="110"/>
    </row>
    <row r="40" spans="1:13">
      <c r="A40" s="109" t="s">
        <v>2351</v>
      </c>
      <c r="B40" s="110" t="s">
        <v>2352</v>
      </c>
      <c r="C40" s="110" t="s">
        <v>2328</v>
      </c>
      <c r="D40" s="112"/>
      <c r="E40" s="109"/>
      <c r="F40" s="110"/>
      <c r="G40" s="110"/>
      <c r="H40" s="110"/>
      <c r="I40" s="110"/>
      <c r="J40" s="110"/>
      <c r="K40" s="110"/>
      <c r="L40" s="111"/>
      <c r="M40" s="110"/>
    </row>
    <row r="41" spans="1:13">
      <c r="A41" s="109" t="s">
        <v>2353</v>
      </c>
      <c r="B41" s="110" t="s">
        <v>2354</v>
      </c>
      <c r="C41" s="110" t="s">
        <v>2328</v>
      </c>
      <c r="D41" s="112"/>
      <c r="E41" s="109"/>
      <c r="F41" s="110"/>
      <c r="G41" s="110"/>
      <c r="H41" s="110"/>
      <c r="I41" s="110"/>
      <c r="J41" s="110"/>
      <c r="K41" s="110"/>
      <c r="L41" s="111"/>
      <c r="M41" s="110"/>
    </row>
    <row r="42" spans="1:13">
      <c r="A42" s="109" t="s">
        <v>2355</v>
      </c>
      <c r="B42" s="110" t="s">
        <v>2356</v>
      </c>
      <c r="C42" s="110" t="s">
        <v>2357</v>
      </c>
      <c r="D42" s="112"/>
      <c r="E42" s="109"/>
      <c r="F42" s="110"/>
      <c r="G42" s="110"/>
      <c r="H42" s="110"/>
      <c r="I42" s="110"/>
      <c r="J42" s="110"/>
      <c r="K42" s="110"/>
      <c r="L42" s="111"/>
      <c r="M42" s="110"/>
    </row>
    <row r="43" spans="1:13">
      <c r="A43" s="109" t="s">
        <v>2358</v>
      </c>
      <c r="B43" s="110" t="s">
        <v>2359</v>
      </c>
      <c r="C43" s="110" t="s">
        <v>2360</v>
      </c>
      <c r="D43" s="109"/>
      <c r="E43" s="109"/>
      <c r="F43" s="110"/>
      <c r="G43" s="110"/>
      <c r="H43" s="110"/>
      <c r="I43" s="110"/>
      <c r="J43" s="110"/>
      <c r="K43" s="110"/>
      <c r="L43" s="111"/>
      <c r="M43" s="110"/>
    </row>
    <row r="44" spans="1:13">
      <c r="A44" s="109" t="s">
        <v>2361</v>
      </c>
      <c r="B44" s="110" t="s">
        <v>2362</v>
      </c>
      <c r="C44" s="110" t="s">
        <v>2363</v>
      </c>
      <c r="D44" s="109"/>
      <c r="E44" s="109"/>
      <c r="F44" s="110"/>
      <c r="G44" s="110"/>
      <c r="H44" s="110"/>
      <c r="I44" s="110"/>
      <c r="J44" s="110"/>
      <c r="K44" s="110"/>
      <c r="L44" s="111"/>
      <c r="M44" s="110"/>
    </row>
    <row r="45" spans="1:13">
      <c r="A45" s="109" t="s">
        <v>2364</v>
      </c>
      <c r="B45" s="110" t="s">
        <v>2365</v>
      </c>
      <c r="C45" s="110" t="s">
        <v>2270</v>
      </c>
      <c r="D45" s="109"/>
      <c r="E45" s="109"/>
      <c r="F45" s="110"/>
      <c r="G45" s="110"/>
      <c r="H45" s="110"/>
      <c r="I45" s="110"/>
      <c r="J45" s="110"/>
      <c r="K45" s="110"/>
      <c r="L45" s="111"/>
      <c r="M45" s="110"/>
    </row>
    <row r="46" spans="1:13">
      <c r="A46" s="109" t="s">
        <v>12</v>
      </c>
      <c r="B46" s="109" t="s">
        <v>957</v>
      </c>
      <c r="C46" s="109" t="s">
        <v>2305</v>
      </c>
      <c r="D46" s="109"/>
      <c r="E46" s="109"/>
      <c r="F46" s="109"/>
      <c r="G46" s="109"/>
      <c r="H46" s="109"/>
      <c r="I46" s="109"/>
      <c r="J46" s="109"/>
      <c r="K46" s="109"/>
      <c r="L46" s="109"/>
      <c r="M46" s="109"/>
    </row>
    <row r="47" spans="1:13">
      <c r="A47" s="109" t="s">
        <v>2366</v>
      </c>
      <c r="B47" s="110" t="s">
        <v>2367</v>
      </c>
      <c r="C47" s="111" t="s">
        <v>2368</v>
      </c>
      <c r="D47" s="109"/>
      <c r="E47" s="109"/>
      <c r="F47" s="110"/>
      <c r="G47" s="110"/>
      <c r="H47" s="110"/>
      <c r="I47" s="110"/>
      <c r="J47" s="110"/>
      <c r="K47" s="110"/>
      <c r="L47" s="111"/>
      <c r="M47" s="110"/>
    </row>
    <row r="48" spans="1:13">
      <c r="A48" s="109" t="s">
        <v>2369</v>
      </c>
      <c r="B48" s="110" t="s">
        <v>2370</v>
      </c>
      <c r="C48" s="111" t="s">
        <v>2368</v>
      </c>
      <c r="D48" s="109"/>
      <c r="E48" s="109"/>
      <c r="F48" s="110"/>
      <c r="G48" s="110"/>
      <c r="H48" s="110"/>
      <c r="I48" s="110"/>
      <c r="J48" s="110"/>
      <c r="K48" s="110"/>
      <c r="L48" s="111"/>
      <c r="M48" s="110"/>
    </row>
    <row r="49" spans="1:13">
      <c r="A49" s="109" t="s">
        <v>2371</v>
      </c>
      <c r="B49" s="110" t="s">
        <v>2372</v>
      </c>
      <c r="C49" s="111" t="s">
        <v>2368</v>
      </c>
      <c r="D49" s="109"/>
      <c r="E49" s="109"/>
      <c r="F49" s="110"/>
      <c r="G49" s="110"/>
      <c r="H49" s="110"/>
      <c r="I49" s="110"/>
      <c r="J49" s="110"/>
      <c r="K49" s="110"/>
      <c r="L49" s="111"/>
      <c r="M49" s="110"/>
    </row>
    <row r="50" spans="1:13">
      <c r="A50" s="109" t="s">
        <v>2373</v>
      </c>
      <c r="B50" s="110" t="s">
        <v>2374</v>
      </c>
      <c r="C50" s="111" t="s">
        <v>2368</v>
      </c>
      <c r="D50" s="109"/>
      <c r="E50" s="109"/>
      <c r="F50" s="110"/>
      <c r="G50" s="110"/>
      <c r="H50" s="110"/>
      <c r="I50" s="110"/>
      <c r="J50" s="110"/>
      <c r="K50" s="110"/>
      <c r="L50" s="111"/>
      <c r="M50" s="110"/>
    </row>
    <row r="51" spans="1:13">
      <c r="A51" s="109" t="s">
        <v>12</v>
      </c>
      <c r="B51" s="109" t="s">
        <v>957</v>
      </c>
      <c r="C51" s="109" t="s">
        <v>2317</v>
      </c>
      <c r="D51" s="109"/>
      <c r="E51" s="109"/>
      <c r="F51" s="110"/>
      <c r="G51" s="110"/>
      <c r="H51" s="110"/>
      <c r="I51" s="110"/>
      <c r="J51" s="110"/>
      <c r="K51" s="110"/>
      <c r="L51" s="111"/>
      <c r="M51" s="110"/>
    </row>
    <row r="52" spans="1:13">
      <c r="A52" s="109" t="s">
        <v>2375</v>
      </c>
      <c r="B52" s="110" t="s">
        <v>2376</v>
      </c>
      <c r="C52" s="111" t="s">
        <v>2368</v>
      </c>
      <c r="D52" s="109"/>
      <c r="E52" s="109"/>
      <c r="F52" s="110"/>
      <c r="G52" s="110"/>
      <c r="H52" s="110"/>
      <c r="I52" s="110"/>
      <c r="J52" s="110"/>
      <c r="K52" s="110"/>
      <c r="L52" s="111"/>
      <c r="M52" s="110"/>
    </row>
    <row r="53" spans="1:13">
      <c r="A53" s="109" t="s">
        <v>2377</v>
      </c>
      <c r="B53" s="110" t="s">
        <v>2378</v>
      </c>
      <c r="C53" s="111" t="s">
        <v>2368</v>
      </c>
      <c r="D53" s="109"/>
      <c r="E53" s="109"/>
      <c r="F53" s="110"/>
      <c r="G53" s="110"/>
      <c r="H53" s="110"/>
      <c r="I53" s="110"/>
      <c r="J53" s="110"/>
      <c r="K53" s="110"/>
      <c r="L53" s="111"/>
      <c r="M53" s="110"/>
    </row>
    <row r="54" spans="1:13">
      <c r="A54" s="109" t="s">
        <v>2379</v>
      </c>
      <c r="B54" s="110" t="s">
        <v>2380</v>
      </c>
      <c r="C54" s="111" t="s">
        <v>2368</v>
      </c>
      <c r="D54" s="109"/>
      <c r="E54" s="109"/>
      <c r="F54" s="110"/>
      <c r="G54" s="110"/>
      <c r="H54" s="110"/>
      <c r="I54" s="110"/>
      <c r="J54" s="110"/>
      <c r="K54" s="110"/>
      <c r="L54" s="111"/>
      <c r="M54" s="110"/>
    </row>
    <row r="55" spans="1:13">
      <c r="A55" s="109" t="s">
        <v>13</v>
      </c>
      <c r="B55" s="109" t="s">
        <v>957</v>
      </c>
      <c r="C55" s="109" t="s">
        <v>2321</v>
      </c>
      <c r="D55" s="109"/>
      <c r="E55" s="109"/>
      <c r="F55" s="110"/>
      <c r="G55" s="110"/>
      <c r="H55" s="110"/>
      <c r="I55" s="110"/>
      <c r="J55" s="110"/>
      <c r="K55" s="110"/>
      <c r="L55" s="111"/>
      <c r="M55" s="110"/>
    </row>
    <row r="56" spans="1:13">
      <c r="A56" s="109" t="s">
        <v>2381</v>
      </c>
      <c r="B56" s="109" t="s">
        <v>2382</v>
      </c>
      <c r="C56" s="111" t="s">
        <v>2368</v>
      </c>
      <c r="D56" s="109"/>
      <c r="E56" s="109"/>
      <c r="F56" s="110"/>
      <c r="G56" s="110"/>
      <c r="H56" s="110"/>
      <c r="I56" s="110"/>
      <c r="J56" s="110"/>
      <c r="K56" s="110"/>
      <c r="L56" s="111"/>
      <c r="M56" s="110"/>
    </row>
    <row r="57" spans="1:13">
      <c r="A57" s="109" t="s">
        <v>2383</v>
      </c>
      <c r="B57" s="109" t="s">
        <v>2384</v>
      </c>
      <c r="C57" s="111" t="s">
        <v>2368</v>
      </c>
      <c r="D57" s="109"/>
      <c r="E57" s="109"/>
      <c r="F57" s="110"/>
      <c r="G57" s="110"/>
      <c r="H57" s="110"/>
      <c r="I57" s="110"/>
      <c r="J57" s="110"/>
      <c r="K57" s="110"/>
      <c r="L57" s="111"/>
      <c r="M57" s="110"/>
    </row>
    <row r="58" spans="1:13">
      <c r="A58" s="109" t="s">
        <v>2385</v>
      </c>
      <c r="B58" s="109" t="s">
        <v>2386</v>
      </c>
      <c r="C58" s="111" t="s">
        <v>2368</v>
      </c>
      <c r="D58" s="109"/>
      <c r="E58" s="109"/>
      <c r="F58" s="110"/>
      <c r="G58" s="110"/>
      <c r="H58" s="110"/>
      <c r="I58" s="110"/>
      <c r="J58" s="110"/>
      <c r="K58" s="110"/>
      <c r="L58" s="111"/>
      <c r="M58" s="110"/>
    </row>
    <row r="59" spans="1:13">
      <c r="A59" s="109" t="s">
        <v>2387</v>
      </c>
      <c r="B59" s="109" t="s">
        <v>2388</v>
      </c>
      <c r="C59" s="111" t="s">
        <v>2368</v>
      </c>
      <c r="D59" s="109"/>
      <c r="E59" s="109"/>
      <c r="F59" s="110"/>
      <c r="G59" s="110"/>
      <c r="H59" s="110"/>
      <c r="I59" s="110"/>
      <c r="J59" s="110"/>
      <c r="K59" s="110"/>
      <c r="L59" s="111"/>
      <c r="M59" s="110"/>
    </row>
    <row r="60" spans="1:13">
      <c r="A60" s="109" t="s">
        <v>2389</v>
      </c>
      <c r="B60" s="110" t="s">
        <v>2390</v>
      </c>
      <c r="C60" s="110" t="s">
        <v>2391</v>
      </c>
      <c r="D60" s="109"/>
      <c r="E60" s="109"/>
      <c r="F60" s="110"/>
      <c r="G60" s="110"/>
      <c r="H60" s="110"/>
      <c r="I60" s="110"/>
      <c r="J60" s="110"/>
      <c r="K60" s="110"/>
      <c r="L60" s="111"/>
      <c r="M60" s="110"/>
    </row>
    <row r="61" spans="1:13">
      <c r="A61" s="109" t="s">
        <v>13</v>
      </c>
      <c r="B61" s="109" t="s">
        <v>957</v>
      </c>
      <c r="C61" s="109" t="s">
        <v>2335</v>
      </c>
      <c r="D61" s="109"/>
      <c r="E61" s="109"/>
      <c r="F61" s="110"/>
      <c r="G61" s="110"/>
      <c r="H61" s="110"/>
      <c r="I61" s="110"/>
      <c r="J61" s="110"/>
      <c r="K61" s="110"/>
      <c r="L61" s="111"/>
      <c r="M61" s="110"/>
    </row>
    <row r="62" spans="1:13">
      <c r="A62" s="109" t="s">
        <v>2392</v>
      </c>
      <c r="B62" s="110" t="s">
        <v>2393</v>
      </c>
      <c r="C62" s="111" t="s">
        <v>2368</v>
      </c>
      <c r="D62" s="109"/>
      <c r="E62" s="109"/>
      <c r="F62" s="110"/>
      <c r="G62" s="110"/>
      <c r="H62" s="110"/>
      <c r="I62" s="110"/>
      <c r="J62" s="110"/>
      <c r="K62" s="110"/>
      <c r="L62" s="111"/>
      <c r="M62" s="110"/>
    </row>
    <row r="63" spans="1:13">
      <c r="A63" s="109" t="s">
        <v>2394</v>
      </c>
      <c r="B63" s="110" t="s">
        <v>2395</v>
      </c>
      <c r="C63" s="111" t="s">
        <v>2368</v>
      </c>
      <c r="D63" s="109"/>
      <c r="E63" s="109"/>
      <c r="F63" s="110"/>
      <c r="G63" s="110"/>
      <c r="H63" s="110"/>
      <c r="I63" s="110"/>
      <c r="J63" s="110"/>
      <c r="K63" s="110"/>
      <c r="L63" s="111"/>
      <c r="M63" s="110"/>
    </row>
    <row r="64" spans="1:13">
      <c r="A64" s="109" t="s">
        <v>2396</v>
      </c>
      <c r="B64" s="110" t="s">
        <v>2397</v>
      </c>
      <c r="C64" s="111" t="s">
        <v>2368</v>
      </c>
      <c r="D64" s="109"/>
      <c r="E64" s="109"/>
      <c r="F64" s="110"/>
      <c r="G64" s="110"/>
      <c r="H64" s="110"/>
      <c r="I64" s="110"/>
      <c r="J64" s="110"/>
      <c r="K64" s="110"/>
      <c r="L64" s="111"/>
      <c r="M64" s="110"/>
    </row>
    <row r="65" spans="1:13">
      <c r="A65" s="109" t="s">
        <v>2398</v>
      </c>
      <c r="B65" s="110" t="s">
        <v>2399</v>
      </c>
      <c r="C65" s="111" t="s">
        <v>2368</v>
      </c>
      <c r="D65" s="109"/>
      <c r="E65" s="109"/>
      <c r="F65" s="110"/>
      <c r="G65" s="110"/>
      <c r="H65" s="110"/>
      <c r="I65" s="110"/>
      <c r="J65" s="110"/>
      <c r="K65" s="110"/>
      <c r="L65" s="111"/>
      <c r="M65" s="110"/>
    </row>
    <row r="66" spans="1:13">
      <c r="A66" s="109" t="s">
        <v>2400</v>
      </c>
      <c r="B66" s="110" t="s">
        <v>2401</v>
      </c>
      <c r="C66" s="110" t="s">
        <v>2402</v>
      </c>
      <c r="D66" s="109"/>
      <c r="E66" s="109"/>
      <c r="F66" s="110"/>
      <c r="G66" s="110"/>
      <c r="H66" s="110"/>
      <c r="I66" s="110"/>
      <c r="J66" s="110"/>
      <c r="K66" s="110"/>
      <c r="L66" s="111"/>
      <c r="M66" s="110"/>
    </row>
    <row r="67" spans="1:13">
      <c r="A67" s="109" t="s">
        <v>1528</v>
      </c>
      <c r="B67" s="109" t="s">
        <v>957</v>
      </c>
      <c r="C67" s="109" t="s">
        <v>2403</v>
      </c>
      <c r="D67" s="109"/>
      <c r="E67" s="109"/>
      <c r="F67" s="110"/>
      <c r="G67" s="110"/>
      <c r="H67" s="110"/>
      <c r="I67" s="110"/>
      <c r="J67" s="110"/>
      <c r="K67" s="110"/>
      <c r="L67" s="111"/>
      <c r="M67" s="110"/>
    </row>
    <row r="68" spans="1:13">
      <c r="A68" s="109" t="s">
        <v>2404</v>
      </c>
      <c r="B68" s="110" t="s">
        <v>2405</v>
      </c>
      <c r="C68" s="110" t="s">
        <v>505</v>
      </c>
      <c r="D68" s="109"/>
      <c r="E68" s="109"/>
      <c r="F68" s="110"/>
      <c r="G68" s="110"/>
      <c r="H68" s="110"/>
      <c r="I68" s="110"/>
      <c r="J68" s="110"/>
      <c r="K68" s="110"/>
      <c r="L68" s="111"/>
      <c r="M68" s="110"/>
    </row>
    <row r="69" spans="1:13">
      <c r="A69" s="109" t="s">
        <v>2406</v>
      </c>
      <c r="B69" s="110" t="s">
        <v>2407</v>
      </c>
      <c r="C69" s="111" t="s">
        <v>2368</v>
      </c>
      <c r="D69" s="109"/>
      <c r="E69" s="109"/>
      <c r="F69" s="110"/>
      <c r="G69" s="110"/>
      <c r="H69" s="110"/>
      <c r="I69" s="110"/>
      <c r="J69" s="110"/>
      <c r="K69" s="110"/>
      <c r="L69" s="111"/>
      <c r="M69" s="110"/>
    </row>
    <row r="70" spans="1:13">
      <c r="A70" s="109" t="s">
        <v>2408</v>
      </c>
      <c r="B70" s="110" t="s">
        <v>2409</v>
      </c>
      <c r="C70" s="111" t="s">
        <v>2368</v>
      </c>
      <c r="D70" s="109"/>
      <c r="E70" s="109"/>
      <c r="F70" s="110"/>
      <c r="G70" s="110"/>
      <c r="H70" s="110"/>
      <c r="I70" s="110"/>
      <c r="J70" s="110"/>
      <c r="K70" s="110"/>
      <c r="L70" s="111"/>
      <c r="M70" s="110"/>
    </row>
    <row r="71" spans="1:13">
      <c r="A71" s="109" t="s">
        <v>2410</v>
      </c>
      <c r="B71" s="110" t="s">
        <v>2411</v>
      </c>
      <c r="C71" s="111" t="s">
        <v>2368</v>
      </c>
      <c r="D71" s="109"/>
      <c r="E71" s="109"/>
      <c r="F71" s="110"/>
      <c r="G71" s="110"/>
      <c r="H71" s="110"/>
      <c r="I71" s="110"/>
      <c r="J71" s="110"/>
      <c r="K71" s="110"/>
      <c r="L71" s="111"/>
      <c r="M71" s="110"/>
    </row>
    <row r="72" spans="1:13">
      <c r="A72" s="109" t="s">
        <v>2412</v>
      </c>
      <c r="B72" s="110" t="s">
        <v>2413</v>
      </c>
      <c r="C72" s="111" t="s">
        <v>2368</v>
      </c>
      <c r="D72" s="109"/>
      <c r="E72" s="109"/>
      <c r="F72" s="110"/>
      <c r="G72" s="110"/>
      <c r="H72" s="110"/>
      <c r="I72" s="110"/>
      <c r="J72" s="110"/>
      <c r="K72" s="110"/>
      <c r="L72" s="111"/>
      <c r="M72" s="110"/>
    </row>
    <row r="73" spans="1:13">
      <c r="A73" s="109" t="s">
        <v>2414</v>
      </c>
      <c r="B73" s="110" t="s">
        <v>2415</v>
      </c>
      <c r="C73" s="112" t="s">
        <v>2416</v>
      </c>
      <c r="D73" s="109"/>
      <c r="E73" s="109"/>
      <c r="F73" s="110"/>
      <c r="G73" s="110"/>
      <c r="H73" s="110"/>
      <c r="I73" s="110"/>
      <c r="J73" s="110"/>
      <c r="K73" s="110"/>
      <c r="L73" s="111"/>
      <c r="M73" s="110"/>
    </row>
    <row r="74" spans="1:13">
      <c r="A74" s="109" t="s">
        <v>2417</v>
      </c>
      <c r="B74" s="110" t="s">
        <v>2418</v>
      </c>
      <c r="C74" s="110" t="s">
        <v>2419</v>
      </c>
      <c r="D74" s="109"/>
      <c r="E74" s="109"/>
      <c r="F74" s="110"/>
      <c r="G74" s="110"/>
      <c r="H74" s="110"/>
      <c r="I74" s="110"/>
      <c r="J74" s="110"/>
      <c r="K74" s="110"/>
      <c r="L74" s="111"/>
      <c r="M74" s="110"/>
    </row>
    <row r="75" spans="1:13">
      <c r="A75" s="109" t="s">
        <v>2420</v>
      </c>
      <c r="B75" s="110" t="s">
        <v>2421</v>
      </c>
      <c r="C75" s="110" t="s">
        <v>2422</v>
      </c>
      <c r="D75" s="109"/>
      <c r="E75" s="109"/>
      <c r="F75" s="110"/>
      <c r="G75" s="110"/>
      <c r="H75" s="110"/>
      <c r="I75" s="110"/>
      <c r="J75" s="110"/>
      <c r="K75" s="110"/>
      <c r="L75" s="111"/>
      <c r="M75" s="110"/>
    </row>
    <row r="76" spans="1:13">
      <c r="A76" s="109" t="s">
        <v>2423</v>
      </c>
      <c r="B76" s="110" t="s">
        <v>2424</v>
      </c>
      <c r="C76" s="110" t="s">
        <v>2425</v>
      </c>
      <c r="D76" s="109"/>
      <c r="E76" s="109"/>
      <c r="F76" s="110"/>
      <c r="G76" s="110"/>
      <c r="H76" s="110"/>
      <c r="I76" s="110"/>
      <c r="J76" s="110"/>
      <c r="K76" s="110"/>
      <c r="L76" s="111"/>
      <c r="M76" s="110"/>
    </row>
    <row r="77" spans="1:13">
      <c r="A77" s="109" t="s">
        <v>9</v>
      </c>
      <c r="B77" s="109" t="s">
        <v>1050</v>
      </c>
      <c r="C77" s="109" t="s">
        <v>2335</v>
      </c>
      <c r="D77" s="109"/>
      <c r="E77" s="109"/>
      <c r="F77" s="109"/>
      <c r="G77" s="109"/>
      <c r="H77" s="109"/>
      <c r="I77" s="109"/>
      <c r="J77" s="109"/>
      <c r="K77" s="109"/>
      <c r="L77" s="109"/>
      <c r="M77" s="109"/>
    </row>
    <row r="78" spans="1:13">
      <c r="A78" s="109" t="s">
        <v>2426</v>
      </c>
      <c r="B78" s="110" t="s">
        <v>2427</v>
      </c>
      <c r="C78" s="110" t="s">
        <v>2428</v>
      </c>
      <c r="D78" s="109"/>
      <c r="E78" s="109"/>
      <c r="F78" s="110"/>
      <c r="G78" s="110"/>
      <c r="H78" s="110"/>
      <c r="I78" s="110"/>
      <c r="J78" s="110"/>
      <c r="K78" s="110"/>
      <c r="L78" s="111"/>
      <c r="M78" s="110"/>
    </row>
    <row r="79" spans="1:13">
      <c r="A79" s="109" t="s">
        <v>9</v>
      </c>
      <c r="B79" s="109" t="s">
        <v>1050</v>
      </c>
      <c r="C79" s="109" t="s">
        <v>2403</v>
      </c>
      <c r="D79" s="109"/>
      <c r="E79" s="109"/>
      <c r="F79" s="109"/>
      <c r="G79" s="109"/>
      <c r="H79" s="109"/>
      <c r="I79" s="109"/>
      <c r="J79" s="109"/>
      <c r="K79" s="109"/>
      <c r="L79" s="109"/>
      <c r="M79" s="109"/>
    </row>
    <row r="80" spans="1:13">
      <c r="A80" s="109" t="s">
        <v>2429</v>
      </c>
      <c r="B80" s="110" t="s">
        <v>2430</v>
      </c>
      <c r="C80" s="110" t="s">
        <v>92</v>
      </c>
      <c r="D80" s="109"/>
      <c r="E80" s="109"/>
      <c r="F80" s="110"/>
      <c r="G80" s="110"/>
      <c r="H80" s="110"/>
      <c r="I80" s="110"/>
      <c r="J80" s="110"/>
      <c r="K80" s="110"/>
      <c r="L80" s="111"/>
      <c r="M80" s="110"/>
    </row>
    <row r="81" spans="1:13">
      <c r="A81" s="109" t="s">
        <v>2431</v>
      </c>
      <c r="B81" s="110" t="s">
        <v>2432</v>
      </c>
      <c r="C81" s="110" t="s">
        <v>2433</v>
      </c>
      <c r="D81" s="109"/>
      <c r="E81" s="109"/>
      <c r="F81" s="110"/>
      <c r="G81" s="110"/>
      <c r="H81" s="110"/>
      <c r="I81" s="110"/>
      <c r="J81" s="110"/>
      <c r="K81" s="110"/>
      <c r="L81" s="111"/>
      <c r="M81" s="110"/>
    </row>
    <row r="82" spans="1:13">
      <c r="A82" s="109" t="s">
        <v>9</v>
      </c>
      <c r="B82" s="109" t="s">
        <v>1050</v>
      </c>
      <c r="C82" s="109" t="s">
        <v>2434</v>
      </c>
      <c r="D82" s="109"/>
      <c r="E82" s="109"/>
      <c r="F82" s="109"/>
      <c r="G82" s="109"/>
      <c r="H82" s="109"/>
      <c r="I82" s="109"/>
      <c r="J82" s="109"/>
      <c r="K82" s="109"/>
      <c r="L82" s="109"/>
      <c r="M82" s="109"/>
    </row>
    <row r="83" spans="1:13">
      <c r="A83" s="109" t="s">
        <v>2435</v>
      </c>
      <c r="B83" s="110" t="s">
        <v>2436</v>
      </c>
      <c r="C83" s="110" t="s">
        <v>1871</v>
      </c>
      <c r="D83" s="109"/>
      <c r="E83" s="109"/>
      <c r="F83" s="110"/>
      <c r="G83" s="110"/>
      <c r="H83" s="110"/>
      <c r="I83" s="110"/>
      <c r="J83" s="110"/>
      <c r="K83" s="110"/>
      <c r="L83" s="111"/>
      <c r="M83" s="110"/>
    </row>
    <row r="84" spans="1:13">
      <c r="A84" s="109" t="s">
        <v>9</v>
      </c>
      <c r="B84" s="109" t="s">
        <v>1050</v>
      </c>
      <c r="C84" s="109" t="s">
        <v>2437</v>
      </c>
      <c r="D84" s="109"/>
      <c r="E84" s="109"/>
      <c r="F84" s="109"/>
      <c r="G84" s="109"/>
      <c r="H84" s="109"/>
      <c r="I84" s="109"/>
      <c r="J84" s="109"/>
      <c r="K84" s="109"/>
      <c r="L84" s="109"/>
      <c r="M84" s="109"/>
    </row>
    <row r="85" spans="1:13">
      <c r="A85" s="109" t="s">
        <v>2438</v>
      </c>
      <c r="B85" s="110" t="s">
        <v>2439</v>
      </c>
      <c r="C85" s="110" t="s">
        <v>2440</v>
      </c>
      <c r="D85" s="109"/>
      <c r="E85" s="109"/>
      <c r="F85" s="110"/>
      <c r="G85" s="110"/>
      <c r="H85" s="110"/>
      <c r="I85" s="110"/>
      <c r="J85" s="110"/>
      <c r="K85" s="110"/>
      <c r="L85" s="111"/>
      <c r="M85" s="110"/>
    </row>
    <row r="86" spans="1:13">
      <c r="A86" s="109" t="s">
        <v>9</v>
      </c>
      <c r="B86" s="109" t="s">
        <v>1050</v>
      </c>
      <c r="C86" s="109" t="s">
        <v>2441</v>
      </c>
      <c r="D86" s="109"/>
      <c r="E86" s="109"/>
      <c r="F86" s="109"/>
      <c r="G86" s="109"/>
      <c r="H86" s="109"/>
      <c r="I86" s="109"/>
      <c r="J86" s="109"/>
      <c r="K86" s="109"/>
      <c r="L86" s="109"/>
      <c r="M86" s="109"/>
    </row>
    <row r="87" spans="1:13">
      <c r="A87" s="109" t="s">
        <v>2442</v>
      </c>
      <c r="B87" s="110" t="s">
        <v>2443</v>
      </c>
      <c r="C87" s="110" t="s">
        <v>759</v>
      </c>
      <c r="D87" s="112"/>
      <c r="E87" s="109"/>
      <c r="F87" s="110"/>
      <c r="G87" s="110"/>
      <c r="H87" s="110"/>
      <c r="I87" s="110"/>
      <c r="J87" s="110"/>
      <c r="K87" s="110"/>
      <c r="L87" s="111"/>
      <c r="M87" s="110"/>
    </row>
    <row r="88" spans="1:13">
      <c r="A88" s="109" t="s">
        <v>2444</v>
      </c>
      <c r="B88" s="110" t="s">
        <v>2445</v>
      </c>
      <c r="C88" s="110" t="s">
        <v>759</v>
      </c>
      <c r="D88" s="112"/>
      <c r="E88" s="109"/>
      <c r="F88" s="110"/>
      <c r="G88" s="110"/>
      <c r="H88" s="110"/>
      <c r="I88" s="110"/>
      <c r="J88" s="110"/>
      <c r="K88" s="110"/>
      <c r="L88" s="111"/>
      <c r="M88" s="110"/>
    </row>
    <row r="89" spans="1:13">
      <c r="A89" s="109" t="s">
        <v>2446</v>
      </c>
      <c r="B89" s="110" t="s">
        <v>2447</v>
      </c>
      <c r="C89" s="110" t="s">
        <v>759</v>
      </c>
      <c r="D89" s="112"/>
      <c r="E89" s="109"/>
      <c r="F89" s="110"/>
      <c r="G89" s="110"/>
      <c r="H89" s="110"/>
      <c r="I89" s="110"/>
      <c r="J89" s="110"/>
      <c r="K89" s="110"/>
      <c r="L89" s="111"/>
      <c r="M89" s="110"/>
    </row>
    <row r="90" spans="1:13">
      <c r="A90" s="109" t="s">
        <v>2448</v>
      </c>
      <c r="B90" s="110" t="s">
        <v>2449</v>
      </c>
      <c r="C90" s="110" t="s">
        <v>759</v>
      </c>
      <c r="D90" s="112"/>
      <c r="E90" s="109"/>
      <c r="F90" s="110"/>
      <c r="G90" s="110"/>
      <c r="H90" s="110"/>
      <c r="I90" s="110"/>
      <c r="J90" s="110"/>
      <c r="K90" s="110"/>
      <c r="L90" s="111"/>
      <c r="M90" s="110"/>
    </row>
    <row r="91" spans="1:13">
      <c r="A91" s="109" t="s">
        <v>2450</v>
      </c>
      <c r="B91" s="110" t="s">
        <v>2451</v>
      </c>
      <c r="C91" s="110" t="s">
        <v>2452</v>
      </c>
      <c r="D91" s="110"/>
      <c r="E91" s="109"/>
      <c r="F91" s="110"/>
      <c r="G91" s="110"/>
      <c r="H91" s="110"/>
      <c r="I91" s="110"/>
      <c r="J91" s="110"/>
      <c r="K91" s="110"/>
      <c r="L91" s="111"/>
      <c r="M91" s="110"/>
    </row>
    <row r="92" spans="1:13">
      <c r="A92" s="109" t="s">
        <v>2453</v>
      </c>
      <c r="B92" s="110" t="s">
        <v>2454</v>
      </c>
      <c r="C92" s="110" t="s">
        <v>2455</v>
      </c>
      <c r="D92" s="109"/>
      <c r="E92" s="109"/>
      <c r="F92" s="110"/>
      <c r="G92" s="110"/>
      <c r="H92" s="110"/>
      <c r="I92" s="110"/>
      <c r="J92" s="110"/>
      <c r="K92" s="110"/>
      <c r="L92" s="111"/>
      <c r="M92" s="110"/>
    </row>
    <row r="93" spans="1:13">
      <c r="A93" s="109" t="s">
        <v>2456</v>
      </c>
      <c r="B93" s="110" t="s">
        <v>2457</v>
      </c>
      <c r="C93" s="110" t="s">
        <v>2458</v>
      </c>
      <c r="D93" s="109"/>
      <c r="E93" s="109"/>
      <c r="F93" s="110"/>
      <c r="G93" s="110"/>
      <c r="H93" s="110"/>
      <c r="I93" s="110"/>
      <c r="J93" s="110"/>
      <c r="K93" s="110"/>
      <c r="L93" s="111"/>
      <c r="M93" s="110"/>
    </row>
    <row r="94" spans="1:13">
      <c r="A94" s="109" t="s">
        <v>2459</v>
      </c>
      <c r="B94" s="110" t="s">
        <v>2460</v>
      </c>
      <c r="C94" s="110" t="s">
        <v>2461</v>
      </c>
      <c r="D94" s="109"/>
      <c r="E94" s="109"/>
      <c r="F94" s="110"/>
      <c r="G94" s="110"/>
      <c r="H94" s="110"/>
      <c r="I94" s="110"/>
      <c r="J94" s="110"/>
      <c r="K94" s="110"/>
      <c r="L94" s="111"/>
      <c r="M94" s="110"/>
    </row>
    <row r="95" spans="1:13">
      <c r="A95" s="109" t="s">
        <v>10</v>
      </c>
      <c r="B95" s="109" t="s">
        <v>2462</v>
      </c>
      <c r="C95" s="109" t="s">
        <v>1121</v>
      </c>
      <c r="D95" s="109"/>
      <c r="E95" s="109"/>
      <c r="F95" s="109"/>
      <c r="G95" s="109"/>
      <c r="H95" s="109"/>
      <c r="I95" s="109"/>
      <c r="J95" s="109"/>
      <c r="K95" s="109"/>
      <c r="L95" s="109"/>
      <c r="M95" s="109"/>
    </row>
    <row r="96" spans="1:13">
      <c r="A96" s="109" t="s">
        <v>2463</v>
      </c>
      <c r="B96" s="110" t="s">
        <v>2464</v>
      </c>
      <c r="C96" s="110" t="s">
        <v>2357</v>
      </c>
      <c r="D96" s="109"/>
      <c r="E96" s="109"/>
      <c r="F96" s="110"/>
      <c r="G96" s="110"/>
      <c r="H96" s="110"/>
      <c r="I96" s="110"/>
      <c r="J96" s="110"/>
      <c r="K96" s="110"/>
      <c r="L96" s="111"/>
      <c r="M96" s="110"/>
    </row>
    <row r="97" spans="1:13">
      <c r="A97" s="109" t="s">
        <v>2465</v>
      </c>
      <c r="B97" s="110" t="s">
        <v>2466</v>
      </c>
      <c r="C97" s="110" t="s">
        <v>2467</v>
      </c>
      <c r="D97" s="109"/>
      <c r="E97" s="109"/>
      <c r="F97" s="110"/>
      <c r="G97" s="110"/>
      <c r="H97" s="110"/>
      <c r="I97" s="110"/>
      <c r="J97" s="110"/>
      <c r="K97" s="110"/>
      <c r="L97" s="111"/>
      <c r="M97" s="110"/>
    </row>
    <row r="98" spans="1:13">
      <c r="A98" s="109" t="s">
        <v>11</v>
      </c>
      <c r="B98" s="109" t="s">
        <v>2462</v>
      </c>
      <c r="C98" s="109" t="s">
        <v>1124</v>
      </c>
      <c r="D98" s="109"/>
      <c r="E98" s="109"/>
      <c r="F98" s="109"/>
      <c r="G98" s="109"/>
      <c r="H98" s="109"/>
      <c r="I98" s="109"/>
      <c r="J98" s="109"/>
      <c r="K98" s="109"/>
      <c r="L98" s="109"/>
      <c r="M98" s="109"/>
    </row>
    <row r="99" spans="1:13">
      <c r="A99" s="109" t="s">
        <v>2468</v>
      </c>
      <c r="B99" s="110" t="s">
        <v>2469</v>
      </c>
      <c r="C99" s="113" t="s">
        <v>2470</v>
      </c>
      <c r="D99" s="114"/>
      <c r="E99" s="114"/>
      <c r="F99" s="110"/>
      <c r="G99" s="110"/>
      <c r="H99" s="110"/>
      <c r="I99" s="110"/>
      <c r="J99" s="110"/>
      <c r="K99" s="110"/>
      <c r="L99" s="111"/>
      <c r="M99" s="110"/>
    </row>
    <row r="100" spans="1:13">
      <c r="A100" s="109" t="s">
        <v>2471</v>
      </c>
      <c r="B100" s="110" t="s">
        <v>2472</v>
      </c>
      <c r="C100" s="113" t="s">
        <v>2473</v>
      </c>
      <c r="D100" s="109"/>
      <c r="E100" s="109"/>
      <c r="F100" s="110"/>
      <c r="G100" s="110"/>
      <c r="H100" s="110"/>
      <c r="I100" s="110"/>
      <c r="J100" s="110"/>
      <c r="K100" s="110"/>
      <c r="L100" s="111"/>
      <c r="M100" s="110"/>
    </row>
    <row r="101" spans="1:13">
      <c r="A101" s="109" t="s">
        <v>2474</v>
      </c>
      <c r="B101" s="110" t="s">
        <v>2475</v>
      </c>
      <c r="C101" s="113" t="s">
        <v>2476</v>
      </c>
      <c r="D101" s="109"/>
      <c r="E101" s="109"/>
      <c r="F101" s="110"/>
      <c r="G101" s="110"/>
      <c r="H101" s="110"/>
      <c r="I101" s="110"/>
      <c r="J101" s="110"/>
      <c r="K101" s="110"/>
      <c r="L101" s="111"/>
      <c r="M101" s="110"/>
    </row>
    <row r="102" spans="1:13">
      <c r="A102" s="109" t="s">
        <v>10</v>
      </c>
      <c r="B102" s="115" t="s">
        <v>1192</v>
      </c>
      <c r="C102" s="109" t="s">
        <v>2321</v>
      </c>
      <c r="D102" s="109"/>
      <c r="E102" s="109"/>
      <c r="F102" s="110"/>
      <c r="G102" s="110"/>
      <c r="H102" s="110"/>
      <c r="I102" s="110"/>
      <c r="J102" s="110"/>
      <c r="K102" s="110"/>
      <c r="L102" s="111"/>
      <c r="M102" s="110"/>
    </row>
    <row r="103" spans="1:13">
      <c r="A103" s="109" t="s">
        <v>2477</v>
      </c>
      <c r="B103" s="110" t="s">
        <v>2478</v>
      </c>
      <c r="C103" s="110" t="s">
        <v>2455</v>
      </c>
      <c r="D103" s="109"/>
      <c r="E103" s="109"/>
      <c r="F103" s="110"/>
      <c r="G103" s="110"/>
      <c r="H103" s="110"/>
      <c r="I103" s="110"/>
      <c r="J103" s="110"/>
      <c r="K103" s="110"/>
      <c r="L103" s="111"/>
      <c r="M103" s="110"/>
    </row>
    <row r="104" spans="1:13">
      <c r="A104" s="109" t="s">
        <v>2479</v>
      </c>
      <c r="B104" s="110" t="s">
        <v>2480</v>
      </c>
      <c r="C104" s="110" t="s">
        <v>2481</v>
      </c>
      <c r="D104" s="115"/>
      <c r="E104" s="109"/>
      <c r="F104" s="110"/>
      <c r="G104" s="110"/>
      <c r="H104" s="110"/>
      <c r="I104" s="110"/>
      <c r="J104" s="110"/>
      <c r="K104" s="110"/>
      <c r="L104" s="111"/>
      <c r="M104" s="110"/>
    </row>
    <row r="105" spans="1:13">
      <c r="A105" s="109" t="s">
        <v>10</v>
      </c>
      <c r="B105" s="115" t="s">
        <v>1192</v>
      </c>
      <c r="C105" s="109" t="s">
        <v>2335</v>
      </c>
      <c r="D105" s="109"/>
      <c r="E105" s="109"/>
      <c r="F105" s="110"/>
      <c r="G105" s="110"/>
      <c r="H105" s="110"/>
      <c r="I105" s="110"/>
      <c r="J105" s="110"/>
      <c r="K105" s="110"/>
      <c r="L105" s="111"/>
      <c r="M105" s="110"/>
    </row>
    <row r="106" spans="1:13">
      <c r="A106" s="109" t="s">
        <v>2482</v>
      </c>
      <c r="B106" s="113" t="s">
        <v>2483</v>
      </c>
      <c r="C106" s="111" t="s">
        <v>2484</v>
      </c>
      <c r="D106" s="109"/>
      <c r="E106" s="109"/>
      <c r="F106" s="109"/>
      <c r="G106" s="109"/>
      <c r="H106" s="109"/>
      <c r="I106" s="109"/>
      <c r="J106" s="109"/>
      <c r="K106" s="109"/>
      <c r="L106" s="109"/>
      <c r="M106" s="109"/>
    </row>
    <row r="107" spans="1:13">
      <c r="A107" s="109" t="s">
        <v>2485</v>
      </c>
      <c r="B107" s="110" t="s">
        <v>2486</v>
      </c>
      <c r="C107" s="110" t="s">
        <v>632</v>
      </c>
      <c r="D107" s="112"/>
      <c r="E107" s="109"/>
      <c r="F107" s="110"/>
      <c r="G107" s="110"/>
      <c r="H107" s="110"/>
      <c r="I107" s="110"/>
      <c r="J107" s="110"/>
      <c r="K107" s="110"/>
      <c r="L107" s="111"/>
      <c r="M107" s="110"/>
    </row>
    <row r="108" spans="1:13">
      <c r="A108" s="109" t="s">
        <v>10</v>
      </c>
      <c r="B108" s="115" t="s">
        <v>1192</v>
      </c>
      <c r="C108" s="109" t="s">
        <v>2403</v>
      </c>
      <c r="D108" s="109"/>
      <c r="E108" s="109"/>
      <c r="F108" s="110"/>
      <c r="G108" s="110"/>
      <c r="H108" s="110"/>
      <c r="I108" s="110"/>
      <c r="J108" s="110"/>
      <c r="K108" s="110"/>
      <c r="L108" s="111"/>
      <c r="M108" s="110"/>
    </row>
    <row r="109" spans="1:13">
      <c r="A109" s="109" t="s">
        <v>2487</v>
      </c>
      <c r="B109" s="110" t="s">
        <v>2488</v>
      </c>
      <c r="C109" s="110" t="s">
        <v>2419</v>
      </c>
      <c r="D109" s="109"/>
      <c r="E109" s="109"/>
      <c r="F109" s="109"/>
      <c r="G109" s="109"/>
      <c r="H109" s="109"/>
      <c r="I109" s="109"/>
      <c r="J109" s="109"/>
      <c r="K109" s="109"/>
      <c r="L109" s="109"/>
      <c r="M109" s="109"/>
    </row>
    <row r="110" spans="1:13">
      <c r="A110" s="109" t="s">
        <v>2489</v>
      </c>
      <c r="B110" s="110" t="s">
        <v>2490</v>
      </c>
      <c r="C110" s="110" t="s">
        <v>2467</v>
      </c>
      <c r="D110" s="109"/>
      <c r="E110" s="109"/>
      <c r="F110" s="109"/>
      <c r="G110" s="109"/>
      <c r="H110" s="109"/>
      <c r="I110" s="109"/>
      <c r="J110" s="109"/>
      <c r="K110" s="109"/>
      <c r="L110" s="109"/>
      <c r="M110" s="109"/>
    </row>
    <row r="111" spans="1:13">
      <c r="A111" s="109" t="s">
        <v>2491</v>
      </c>
      <c r="B111" s="110" t="s">
        <v>2492</v>
      </c>
      <c r="C111" s="110" t="s">
        <v>2493</v>
      </c>
      <c r="D111" s="109"/>
      <c r="E111" s="109"/>
      <c r="F111" s="110"/>
      <c r="G111" s="110"/>
      <c r="H111" s="110"/>
      <c r="I111" s="110"/>
      <c r="J111" s="110"/>
      <c r="K111" s="110"/>
      <c r="L111" s="111"/>
      <c r="M111" s="110"/>
    </row>
    <row r="112" spans="1:13">
      <c r="A112" s="109" t="s">
        <v>9</v>
      </c>
      <c r="B112" s="115" t="s">
        <v>1166</v>
      </c>
      <c r="C112" s="109" t="s">
        <v>2305</v>
      </c>
      <c r="D112" s="109"/>
      <c r="E112" s="109"/>
      <c r="F112" s="109"/>
      <c r="G112" s="109"/>
      <c r="H112" s="109"/>
      <c r="I112" s="109"/>
      <c r="J112" s="109"/>
      <c r="K112" s="109"/>
      <c r="L112" s="109"/>
      <c r="M112" s="109"/>
    </row>
    <row r="113" spans="1:13">
      <c r="A113" s="109" t="s">
        <v>2494</v>
      </c>
      <c r="B113" s="110" t="s">
        <v>2495</v>
      </c>
      <c r="C113" s="113" t="s">
        <v>1167</v>
      </c>
      <c r="D113" s="109"/>
      <c r="E113" s="109"/>
      <c r="F113" s="110"/>
      <c r="G113" s="110"/>
      <c r="H113" s="110"/>
      <c r="I113" s="110"/>
      <c r="J113" s="110"/>
      <c r="K113" s="110"/>
      <c r="L113" s="111"/>
      <c r="M113" s="110"/>
    </row>
    <row r="114" spans="1:13">
      <c r="A114" s="109" t="s">
        <v>9</v>
      </c>
      <c r="B114" s="115" t="s">
        <v>1166</v>
      </c>
      <c r="C114" s="109" t="s">
        <v>2321</v>
      </c>
      <c r="D114" s="109"/>
      <c r="E114" s="109"/>
      <c r="F114" s="110"/>
      <c r="G114" s="110"/>
      <c r="H114" s="110"/>
      <c r="I114" s="110"/>
      <c r="J114" s="110"/>
      <c r="K114" s="110"/>
      <c r="L114" s="111"/>
      <c r="M114" s="110"/>
    </row>
    <row r="115" spans="1:13">
      <c r="A115" s="109" t="s">
        <v>2496</v>
      </c>
      <c r="B115" s="110" t="s">
        <v>2497</v>
      </c>
      <c r="C115" s="110" t="s">
        <v>648</v>
      </c>
      <c r="D115" s="109"/>
      <c r="E115" s="109"/>
      <c r="F115" s="110"/>
      <c r="G115" s="110"/>
      <c r="H115" s="110"/>
      <c r="I115" s="110"/>
      <c r="J115" s="110"/>
      <c r="K115" s="110"/>
      <c r="L115" s="111"/>
      <c r="M115" s="110"/>
    </row>
    <row r="116" spans="1:13">
      <c r="A116" s="109" t="s">
        <v>9</v>
      </c>
      <c r="B116" s="115" t="s">
        <v>1166</v>
      </c>
      <c r="C116" s="109" t="s">
        <v>2403</v>
      </c>
      <c r="D116" s="109"/>
      <c r="E116" s="109"/>
      <c r="F116" s="109"/>
      <c r="G116" s="109"/>
      <c r="H116" s="109"/>
      <c r="I116" s="109"/>
      <c r="J116" s="109"/>
      <c r="K116" s="109"/>
      <c r="L116" s="109"/>
      <c r="M116" s="109"/>
    </row>
    <row r="117" spans="1:13">
      <c r="A117" s="109" t="s">
        <v>2498</v>
      </c>
      <c r="B117" s="110" t="s">
        <v>2499</v>
      </c>
      <c r="C117" s="111" t="s">
        <v>2500</v>
      </c>
      <c r="D117" s="109"/>
      <c r="E117" s="109"/>
      <c r="F117" s="110"/>
      <c r="G117" s="110"/>
      <c r="H117" s="110"/>
      <c r="I117" s="110"/>
      <c r="J117" s="110"/>
      <c r="K117" s="110"/>
      <c r="L117" s="111"/>
      <c r="M117" s="110"/>
    </row>
    <row r="118" spans="1:13">
      <c r="A118" s="109" t="s">
        <v>2501</v>
      </c>
      <c r="B118" s="110" t="s">
        <v>2502</v>
      </c>
      <c r="C118" s="111" t="s">
        <v>659</v>
      </c>
      <c r="D118" s="109"/>
      <c r="E118" s="109"/>
      <c r="F118" s="110"/>
      <c r="G118" s="110"/>
      <c r="H118" s="110"/>
      <c r="I118" s="110"/>
      <c r="J118" s="110"/>
      <c r="K118" s="110"/>
      <c r="L118" s="111"/>
      <c r="M118" s="110"/>
    </row>
    <row r="119" spans="1:13">
      <c r="A119" s="109" t="s">
        <v>2503</v>
      </c>
      <c r="B119" s="110" t="s">
        <v>2504</v>
      </c>
      <c r="C119" s="111" t="s">
        <v>547</v>
      </c>
      <c r="D119" s="109"/>
      <c r="E119" s="109"/>
      <c r="F119" s="110"/>
      <c r="G119" s="110"/>
      <c r="H119" s="110"/>
      <c r="I119" s="110"/>
      <c r="J119" s="110"/>
      <c r="K119" s="110"/>
      <c r="L119" s="111"/>
      <c r="M119" s="110"/>
    </row>
    <row r="120" spans="1:13">
      <c r="A120" s="116">
        <v>1</v>
      </c>
      <c r="B120" s="116" t="s">
        <v>1186</v>
      </c>
      <c r="C120" s="116" t="s">
        <v>2321</v>
      </c>
      <c r="D120" s="109"/>
      <c r="E120" s="109"/>
      <c r="F120" s="110"/>
      <c r="G120" s="110"/>
      <c r="H120" s="110"/>
      <c r="I120" s="110"/>
      <c r="J120" s="110"/>
      <c r="K120" s="110"/>
      <c r="L120" s="111"/>
      <c r="M120" s="110"/>
    </row>
    <row r="121" spans="1:13">
      <c r="A121" s="109" t="s">
        <v>2505</v>
      </c>
      <c r="B121" s="110" t="s">
        <v>2506</v>
      </c>
      <c r="C121" s="110" t="s">
        <v>2455</v>
      </c>
      <c r="D121" s="109"/>
      <c r="E121" s="109"/>
      <c r="F121" s="110"/>
      <c r="G121" s="110"/>
      <c r="H121" s="110"/>
      <c r="I121" s="110"/>
      <c r="J121" s="110"/>
      <c r="K121" s="110"/>
      <c r="L121" s="111"/>
      <c r="M121" s="110"/>
    </row>
    <row r="122" spans="1:13">
      <c r="A122" s="116">
        <v>1</v>
      </c>
      <c r="B122" s="116" t="s">
        <v>1186</v>
      </c>
      <c r="C122" s="116" t="s">
        <v>2335</v>
      </c>
      <c r="D122" s="109"/>
      <c r="E122" s="109"/>
      <c r="F122" s="110"/>
      <c r="G122" s="110"/>
      <c r="H122" s="110"/>
      <c r="I122" s="110"/>
      <c r="J122" s="110"/>
      <c r="K122" s="110"/>
      <c r="L122" s="111"/>
      <c r="M122" s="110"/>
    </row>
    <row r="123" spans="1:13">
      <c r="A123" s="109" t="s">
        <v>2507</v>
      </c>
      <c r="B123" s="110" t="s">
        <v>2508</v>
      </c>
      <c r="C123" s="110" t="s">
        <v>2509</v>
      </c>
      <c r="D123" s="109"/>
      <c r="E123" s="109"/>
      <c r="F123" s="110"/>
      <c r="G123" s="110"/>
      <c r="H123" s="110"/>
      <c r="I123" s="110"/>
      <c r="J123" s="110"/>
      <c r="K123" s="110"/>
      <c r="L123" s="111"/>
      <c r="M123" s="110"/>
    </row>
    <row r="124" spans="1:13">
      <c r="A124" s="109" t="s">
        <v>2510</v>
      </c>
      <c r="B124" s="110" t="s">
        <v>2511</v>
      </c>
      <c r="C124" s="110" t="s">
        <v>2512</v>
      </c>
      <c r="D124" s="109"/>
      <c r="E124" s="109"/>
      <c r="F124" s="110"/>
      <c r="G124" s="110"/>
      <c r="H124" s="110"/>
      <c r="I124" s="110"/>
      <c r="J124" s="110"/>
      <c r="K124" s="110"/>
      <c r="L124" s="111"/>
      <c r="M124" s="110"/>
    </row>
    <row r="125" spans="1:13">
      <c r="A125" s="116">
        <v>1</v>
      </c>
      <c r="B125" s="116" t="s">
        <v>1186</v>
      </c>
      <c r="C125" s="116" t="s">
        <v>2403</v>
      </c>
      <c r="D125" s="109"/>
      <c r="E125" s="109"/>
      <c r="F125" s="110"/>
      <c r="G125" s="110"/>
      <c r="H125" s="110"/>
      <c r="I125" s="110"/>
      <c r="J125" s="110"/>
      <c r="K125" s="110"/>
      <c r="L125" s="111"/>
      <c r="M125" s="110"/>
    </row>
    <row r="126" spans="1:13">
      <c r="A126" s="109" t="s">
        <v>2513</v>
      </c>
      <c r="B126" s="110" t="s">
        <v>2514</v>
      </c>
      <c r="C126" s="110" t="s">
        <v>2515</v>
      </c>
      <c r="D126" s="109"/>
      <c r="E126" s="109"/>
      <c r="F126" s="110"/>
      <c r="G126" s="110"/>
      <c r="H126" s="110"/>
      <c r="I126" s="110"/>
      <c r="J126" s="110"/>
      <c r="K126" s="110"/>
      <c r="L126" s="111"/>
      <c r="M126" s="110"/>
    </row>
    <row r="127" spans="1:13">
      <c r="A127" s="116">
        <v>1</v>
      </c>
      <c r="B127" s="116" t="s">
        <v>1186</v>
      </c>
      <c r="C127" s="116" t="s">
        <v>2516</v>
      </c>
      <c r="D127" s="109"/>
      <c r="E127" s="109"/>
      <c r="F127" s="110"/>
      <c r="G127" s="110"/>
      <c r="H127" s="110"/>
      <c r="I127" s="110"/>
      <c r="J127" s="110"/>
      <c r="K127" s="110"/>
      <c r="L127" s="111"/>
      <c r="M127" s="110"/>
    </row>
    <row r="128" spans="1:13">
      <c r="A128" s="109" t="s">
        <v>2517</v>
      </c>
      <c r="B128" s="110" t="s">
        <v>2518</v>
      </c>
      <c r="C128" s="110" t="s">
        <v>2519</v>
      </c>
      <c r="D128" s="109"/>
      <c r="E128" s="109"/>
      <c r="F128" s="110"/>
      <c r="G128" s="110"/>
      <c r="H128" s="110"/>
      <c r="I128" s="110"/>
      <c r="J128" s="110"/>
      <c r="K128" s="110"/>
      <c r="L128" s="111"/>
      <c r="M128" s="110"/>
    </row>
    <row r="129" spans="1:13">
      <c r="A129" s="116">
        <v>1</v>
      </c>
      <c r="B129" s="116" t="s">
        <v>1186</v>
      </c>
      <c r="C129" s="116" t="s">
        <v>2516</v>
      </c>
      <c r="D129" s="109"/>
      <c r="E129" s="109"/>
      <c r="F129" s="110"/>
      <c r="G129" s="110"/>
      <c r="H129" s="110"/>
      <c r="I129" s="110"/>
      <c r="J129" s="110"/>
      <c r="K129" s="110"/>
      <c r="L129" s="111"/>
      <c r="M129" s="110"/>
    </row>
    <row r="130" spans="1:13">
      <c r="A130" s="109" t="s">
        <v>2520</v>
      </c>
      <c r="B130" s="110" t="s">
        <v>2521</v>
      </c>
      <c r="C130" s="110" t="s">
        <v>2363</v>
      </c>
      <c r="D130" s="109"/>
      <c r="E130" s="109"/>
      <c r="F130" s="110"/>
      <c r="G130" s="110"/>
      <c r="H130" s="110"/>
      <c r="I130" s="110"/>
      <c r="J130" s="110"/>
      <c r="K130" s="110"/>
      <c r="L130" s="111"/>
      <c r="M130" s="110"/>
    </row>
    <row r="131" spans="1:13">
      <c r="A131" s="109" t="s">
        <v>2522</v>
      </c>
      <c r="B131" s="110" t="s">
        <v>2523</v>
      </c>
      <c r="C131" s="110" t="s">
        <v>2422</v>
      </c>
      <c r="D131" s="109"/>
      <c r="E131" s="109"/>
      <c r="F131" s="110"/>
      <c r="G131" s="110"/>
      <c r="H131" s="110"/>
      <c r="I131" s="110"/>
      <c r="J131" s="110"/>
      <c r="K131" s="110"/>
      <c r="L131" s="111"/>
      <c r="M131" s="110"/>
    </row>
    <row r="132" spans="1:13">
      <c r="A132" s="109" t="s">
        <v>2524</v>
      </c>
      <c r="B132" s="110" t="s">
        <v>2525</v>
      </c>
      <c r="C132" s="110" t="s">
        <v>2526</v>
      </c>
      <c r="D132" s="109"/>
      <c r="E132" s="109"/>
      <c r="F132" s="110"/>
      <c r="G132" s="110"/>
      <c r="H132" s="110"/>
      <c r="I132" s="110"/>
      <c r="J132" s="110"/>
      <c r="K132" s="110"/>
      <c r="L132" s="111"/>
      <c r="M132" s="110"/>
    </row>
    <row r="133" spans="1:13">
      <c r="A133" s="109" t="s">
        <v>9</v>
      </c>
      <c r="B133" s="109" t="s">
        <v>2527</v>
      </c>
      <c r="C133" s="109" t="s">
        <v>2305</v>
      </c>
      <c r="D133" s="109"/>
      <c r="E133" s="109"/>
      <c r="F133" s="110"/>
      <c r="G133" s="110"/>
      <c r="H133" s="110"/>
      <c r="I133" s="110"/>
      <c r="J133" s="110"/>
      <c r="K133" s="110"/>
      <c r="L133" s="111"/>
      <c r="M133" s="110"/>
    </row>
    <row r="134" spans="1:13">
      <c r="A134" s="109" t="s">
        <v>2528</v>
      </c>
      <c r="B134" s="110" t="s">
        <v>2529</v>
      </c>
      <c r="C134" s="110" t="s">
        <v>2391</v>
      </c>
      <c r="D134" s="109"/>
      <c r="E134" s="109"/>
      <c r="F134" s="112"/>
      <c r="G134" s="110"/>
      <c r="H134" s="110"/>
      <c r="I134" s="110"/>
      <c r="J134" s="110"/>
      <c r="K134" s="110"/>
      <c r="L134" s="111"/>
      <c r="M134" s="110"/>
    </row>
    <row r="135" spans="1:13">
      <c r="A135" s="109" t="s">
        <v>9</v>
      </c>
      <c r="B135" s="109" t="s">
        <v>2527</v>
      </c>
      <c r="C135" s="109" t="s">
        <v>2317</v>
      </c>
      <c r="D135" s="109"/>
      <c r="E135" s="109"/>
      <c r="F135" s="112"/>
      <c r="G135" s="110"/>
      <c r="H135" s="110"/>
      <c r="I135" s="110"/>
      <c r="J135" s="110"/>
      <c r="K135" s="110"/>
      <c r="L135" s="111"/>
      <c r="M135" s="110"/>
    </row>
    <row r="136" spans="1:13">
      <c r="A136" s="109" t="s">
        <v>2530</v>
      </c>
      <c r="B136" s="110" t="s">
        <v>2531</v>
      </c>
      <c r="C136" s="110" t="s">
        <v>2532</v>
      </c>
      <c r="D136" s="109"/>
      <c r="E136" s="109"/>
      <c r="F136" s="110"/>
      <c r="G136" s="110"/>
      <c r="H136" s="110"/>
      <c r="I136" s="110"/>
      <c r="J136" s="110"/>
      <c r="K136" s="110"/>
      <c r="L136" s="111"/>
      <c r="M136" s="110"/>
    </row>
    <row r="137" spans="1:13">
      <c r="A137" s="109" t="s">
        <v>10</v>
      </c>
      <c r="B137" s="109" t="s">
        <v>2527</v>
      </c>
      <c r="C137" s="109" t="s">
        <v>2403</v>
      </c>
      <c r="D137" s="109"/>
      <c r="E137" s="109"/>
      <c r="F137" s="112"/>
      <c r="G137" s="110"/>
      <c r="H137" s="110"/>
      <c r="I137" s="110"/>
      <c r="J137" s="110"/>
      <c r="K137" s="110"/>
      <c r="L137" s="111"/>
      <c r="M137" s="110"/>
    </row>
    <row r="138" spans="1:13">
      <c r="A138" s="109" t="s">
        <v>2533</v>
      </c>
      <c r="B138" s="110" t="s">
        <v>2534</v>
      </c>
      <c r="C138" s="110" t="s">
        <v>2535</v>
      </c>
      <c r="D138" s="109"/>
      <c r="E138" s="109"/>
      <c r="F138" s="110"/>
      <c r="G138" s="110"/>
      <c r="H138" s="110"/>
      <c r="I138" s="110"/>
      <c r="J138" s="110"/>
      <c r="K138" s="110"/>
      <c r="L138" s="111"/>
      <c r="M138" s="110"/>
    </row>
    <row r="139" spans="1:13">
      <c r="A139" s="109" t="s">
        <v>2536</v>
      </c>
      <c r="B139" s="110" t="s">
        <v>2537</v>
      </c>
      <c r="C139" s="110" t="s">
        <v>547</v>
      </c>
      <c r="D139" s="109"/>
      <c r="E139" s="109"/>
      <c r="F139" s="110"/>
      <c r="G139" s="110"/>
      <c r="H139" s="110"/>
      <c r="I139" s="110"/>
      <c r="J139" s="110"/>
      <c r="K139" s="110"/>
      <c r="L139" s="111"/>
      <c r="M139" s="110"/>
    </row>
    <row r="140" spans="1:13">
      <c r="A140" s="109" t="s">
        <v>9</v>
      </c>
      <c r="B140" s="109" t="s">
        <v>2527</v>
      </c>
      <c r="C140" s="109" t="s">
        <v>2538</v>
      </c>
      <c r="D140" s="109"/>
      <c r="E140" s="109"/>
      <c r="F140" s="110"/>
      <c r="G140" s="110"/>
      <c r="H140" s="110"/>
      <c r="I140" s="110"/>
      <c r="J140" s="110"/>
      <c r="K140" s="110"/>
      <c r="L140" s="111"/>
      <c r="M140" s="110"/>
    </row>
    <row r="141" spans="1:13">
      <c r="A141" s="109" t="s">
        <v>2539</v>
      </c>
      <c r="B141" s="110" t="s">
        <v>2540</v>
      </c>
      <c r="C141" s="110" t="s">
        <v>2541</v>
      </c>
      <c r="D141" s="109"/>
      <c r="E141" s="109"/>
      <c r="F141" s="110"/>
      <c r="G141" s="110"/>
      <c r="H141" s="110"/>
      <c r="I141" s="110"/>
      <c r="J141" s="110"/>
      <c r="K141" s="110"/>
      <c r="L141" s="111"/>
      <c r="M141" s="110"/>
    </row>
    <row r="142" spans="1:13">
      <c r="A142" s="109" t="s">
        <v>1598</v>
      </c>
      <c r="B142" s="109" t="s">
        <v>2527</v>
      </c>
      <c r="C142" s="109" t="s">
        <v>2542</v>
      </c>
      <c r="D142" s="109"/>
      <c r="E142" s="109"/>
      <c r="F142" s="110"/>
      <c r="G142" s="110"/>
      <c r="H142" s="110"/>
      <c r="I142" s="110"/>
      <c r="J142" s="110"/>
      <c r="K142" s="110"/>
      <c r="L142" s="111"/>
      <c r="M142" s="110"/>
    </row>
    <row r="143" spans="1:13">
      <c r="A143" s="116" t="s">
        <v>2543</v>
      </c>
      <c r="B143" s="112" t="s">
        <v>2544</v>
      </c>
      <c r="C143" s="110" t="s">
        <v>2357</v>
      </c>
      <c r="D143" s="109"/>
      <c r="E143" s="109"/>
      <c r="F143" s="110"/>
      <c r="G143" s="110"/>
      <c r="H143" s="110"/>
      <c r="I143" s="110"/>
      <c r="J143" s="110"/>
      <c r="K143" s="110"/>
      <c r="L143" s="111"/>
      <c r="M143" s="110"/>
    </row>
    <row r="144" spans="1:13">
      <c r="A144" s="116" t="s">
        <v>2545</v>
      </c>
      <c r="B144" s="112" t="s">
        <v>2546</v>
      </c>
      <c r="C144" s="110" t="s">
        <v>2360</v>
      </c>
      <c r="D144" s="109"/>
      <c r="E144" s="109"/>
      <c r="F144" s="110"/>
      <c r="G144" s="110"/>
      <c r="H144" s="110"/>
      <c r="I144" s="110"/>
      <c r="J144" s="110"/>
      <c r="K144" s="110"/>
      <c r="L144" s="111"/>
      <c r="M144" s="110"/>
    </row>
    <row r="145" spans="1:13">
      <c r="A145" s="116" t="s">
        <v>2547</v>
      </c>
      <c r="B145" s="112" t="s">
        <v>2548</v>
      </c>
      <c r="C145" s="110" t="s">
        <v>2363</v>
      </c>
      <c r="D145" s="109"/>
      <c r="E145" s="109"/>
      <c r="F145" s="110"/>
      <c r="G145" s="110"/>
      <c r="H145" s="110"/>
      <c r="I145" s="110"/>
      <c r="J145" s="110"/>
      <c r="K145" s="110"/>
      <c r="L145" s="111"/>
      <c r="M145" s="110"/>
    </row>
    <row r="146" spans="1:13">
      <c r="A146" s="116" t="s">
        <v>2549</v>
      </c>
      <c r="B146" s="112" t="s">
        <v>2550</v>
      </c>
      <c r="C146" s="110" t="s">
        <v>2551</v>
      </c>
      <c r="D146" s="109"/>
      <c r="E146" s="109"/>
      <c r="F146" s="110"/>
      <c r="G146" s="110"/>
      <c r="H146" s="110"/>
      <c r="I146" s="110"/>
      <c r="J146" s="110"/>
      <c r="K146" s="110"/>
      <c r="L146" s="111"/>
      <c r="M146" s="110"/>
    </row>
    <row r="147" spans="1:13">
      <c r="A147" s="116" t="s">
        <v>2552</v>
      </c>
      <c r="B147" s="112" t="s">
        <v>2553</v>
      </c>
      <c r="C147" s="110" t="s">
        <v>2416</v>
      </c>
      <c r="D147" s="109"/>
      <c r="E147" s="109"/>
      <c r="F147" s="110"/>
      <c r="G147" s="110"/>
      <c r="H147" s="110"/>
      <c r="I147" s="110"/>
      <c r="J147" s="110"/>
      <c r="K147" s="110"/>
      <c r="L147" s="111"/>
      <c r="M147" s="110"/>
    </row>
    <row r="148" spans="1:13">
      <c r="A148" s="116" t="s">
        <v>2554</v>
      </c>
      <c r="B148" s="112" t="s">
        <v>2555</v>
      </c>
      <c r="C148" s="110" t="s">
        <v>2422</v>
      </c>
      <c r="D148" s="109"/>
      <c r="E148" s="109"/>
      <c r="F148" s="110"/>
      <c r="G148" s="110"/>
      <c r="H148" s="110"/>
      <c r="I148" s="110"/>
      <c r="J148" s="110"/>
      <c r="K148" s="110"/>
      <c r="L148" s="111"/>
      <c r="M148" s="110"/>
    </row>
    <row r="149" spans="1:13">
      <c r="A149" s="116" t="s">
        <v>2556</v>
      </c>
      <c r="B149" s="112" t="s">
        <v>2557</v>
      </c>
      <c r="C149" s="110" t="s">
        <v>2526</v>
      </c>
      <c r="D149" s="109"/>
      <c r="E149" s="109"/>
      <c r="F149" s="110"/>
      <c r="G149" s="110"/>
      <c r="H149" s="110"/>
      <c r="I149" s="110"/>
      <c r="J149" s="110"/>
      <c r="K149" s="110"/>
      <c r="L149" s="111"/>
      <c r="M149" s="110"/>
    </row>
    <row r="150" spans="1:13">
      <c r="A150" s="116" t="s">
        <v>2558</v>
      </c>
      <c r="B150" s="112" t="s">
        <v>2559</v>
      </c>
      <c r="C150" s="110" t="s">
        <v>2551</v>
      </c>
      <c r="D150" s="109"/>
      <c r="E150" s="109"/>
      <c r="F150" s="110"/>
      <c r="G150" s="110"/>
      <c r="H150" s="110"/>
      <c r="I150" s="110"/>
      <c r="J150" s="110"/>
      <c r="K150" s="110"/>
      <c r="L150" s="111"/>
      <c r="M150" s="110"/>
    </row>
    <row r="151" spans="1:13">
      <c r="A151" s="116">
        <v>2</v>
      </c>
      <c r="B151" s="116" t="s">
        <v>2560</v>
      </c>
      <c r="C151" s="116" t="s">
        <v>2403</v>
      </c>
      <c r="D151" s="109"/>
      <c r="E151" s="109"/>
      <c r="F151" s="110"/>
      <c r="G151" s="110"/>
      <c r="H151" s="110"/>
      <c r="I151" s="110"/>
      <c r="J151" s="110"/>
      <c r="K151" s="110"/>
      <c r="L151" s="111"/>
      <c r="M151" s="110"/>
    </row>
    <row r="152" spans="1:13">
      <c r="A152" s="111" t="s">
        <v>2561</v>
      </c>
      <c r="B152" s="111" t="s">
        <v>2562</v>
      </c>
      <c r="C152" s="111" t="s">
        <v>2563</v>
      </c>
      <c r="D152" s="109"/>
      <c r="E152" s="109"/>
      <c r="F152" s="110"/>
      <c r="G152" s="110"/>
      <c r="H152" s="110"/>
      <c r="I152" s="110"/>
      <c r="J152" s="110"/>
      <c r="K152" s="110"/>
      <c r="L152" s="111"/>
      <c r="M152" s="110"/>
    </row>
    <row r="153" spans="1:13">
      <c r="A153" s="117" t="s">
        <v>2564</v>
      </c>
      <c r="B153" s="117" t="s">
        <v>2565</v>
      </c>
      <c r="C153" s="117" t="s">
        <v>2566</v>
      </c>
      <c r="D153" s="109"/>
      <c r="E153" s="109"/>
      <c r="F153" s="110"/>
      <c r="G153" s="110"/>
      <c r="H153" s="110"/>
      <c r="I153" s="110"/>
      <c r="J153" s="110"/>
      <c r="K153" s="110"/>
      <c r="L153" s="111"/>
      <c r="M153" s="110"/>
    </row>
    <row r="154" spans="1:13">
      <c r="A154" s="117" t="s">
        <v>2567</v>
      </c>
      <c r="B154" s="117" t="s">
        <v>2568</v>
      </c>
      <c r="C154" s="117" t="s">
        <v>2452</v>
      </c>
      <c r="D154" s="109"/>
      <c r="E154" s="109"/>
      <c r="F154" s="110"/>
      <c r="G154" s="110"/>
      <c r="H154" s="110"/>
      <c r="I154" s="110"/>
      <c r="J154" s="110"/>
      <c r="K154" s="110"/>
      <c r="L154" s="111"/>
      <c r="M154" s="110"/>
    </row>
    <row r="155" spans="1:13">
      <c r="A155" s="116">
        <v>2</v>
      </c>
      <c r="B155" s="116" t="s">
        <v>2560</v>
      </c>
      <c r="C155" s="116" t="s">
        <v>2516</v>
      </c>
      <c r="D155" s="116"/>
      <c r="E155" s="116"/>
      <c r="F155" s="110"/>
      <c r="G155" s="110"/>
      <c r="H155" s="110"/>
      <c r="I155" s="110"/>
      <c r="J155" s="110"/>
      <c r="K155" s="110"/>
      <c r="L155" s="111"/>
      <c r="M155" s="110"/>
    </row>
    <row r="156" spans="1:13">
      <c r="A156" s="111" t="s">
        <v>2569</v>
      </c>
      <c r="B156" s="111" t="s">
        <v>2570</v>
      </c>
      <c r="C156" s="111" t="s">
        <v>2563</v>
      </c>
      <c r="D156" s="109"/>
      <c r="E156" s="109"/>
      <c r="F156" s="110"/>
      <c r="G156" s="110"/>
      <c r="H156" s="110"/>
      <c r="I156" s="110"/>
      <c r="J156" s="110"/>
      <c r="K156" s="110"/>
      <c r="L156" s="111"/>
      <c r="M156" s="110"/>
    </row>
    <row r="157" spans="1:13">
      <c r="A157" s="111" t="s">
        <v>2571</v>
      </c>
      <c r="B157" s="111" t="s">
        <v>2572</v>
      </c>
      <c r="C157" s="111" t="s">
        <v>2573</v>
      </c>
      <c r="D157" s="109"/>
      <c r="E157" s="109"/>
      <c r="F157" s="110"/>
      <c r="G157" s="110"/>
      <c r="H157" s="110"/>
      <c r="I157" s="110"/>
      <c r="J157" s="110"/>
      <c r="K157" s="110"/>
      <c r="L157" s="111"/>
      <c r="M157" s="110"/>
    </row>
    <row r="158" spans="1:13">
      <c r="A158" s="111" t="s">
        <v>2574</v>
      </c>
      <c r="B158" s="111" t="s">
        <v>2575</v>
      </c>
      <c r="C158" s="111" t="s">
        <v>2576</v>
      </c>
      <c r="D158" s="109"/>
      <c r="E158" s="109"/>
      <c r="F158" s="110"/>
      <c r="G158" s="110"/>
      <c r="H158" s="110"/>
      <c r="I158" s="110"/>
      <c r="J158" s="110"/>
      <c r="K158" s="110"/>
      <c r="L158" s="111"/>
      <c r="M158" s="110"/>
    </row>
    <row r="159" spans="1:13">
      <c r="A159" s="116">
        <v>2</v>
      </c>
      <c r="B159" s="116" t="s">
        <v>2560</v>
      </c>
      <c r="C159" s="116" t="s">
        <v>2434</v>
      </c>
      <c r="D159" s="109"/>
      <c r="E159" s="109"/>
      <c r="F159" s="110"/>
      <c r="G159" s="110"/>
      <c r="H159" s="110"/>
      <c r="I159" s="110"/>
      <c r="J159" s="110"/>
      <c r="K159" s="110"/>
      <c r="L159" s="111"/>
      <c r="M159" s="110"/>
    </row>
    <row r="160" spans="1:13">
      <c r="A160" s="111" t="s">
        <v>2577</v>
      </c>
      <c r="B160" s="111" t="s">
        <v>2578</v>
      </c>
      <c r="C160" s="111" t="s">
        <v>2563</v>
      </c>
      <c r="D160" s="109"/>
      <c r="E160" s="109"/>
      <c r="F160" s="110"/>
      <c r="G160" s="110"/>
      <c r="H160" s="110"/>
      <c r="I160" s="110"/>
      <c r="J160" s="110"/>
      <c r="K160" s="110"/>
      <c r="L160" s="111"/>
      <c r="M160" s="110"/>
    </row>
    <row r="161" spans="1:13">
      <c r="A161" s="111" t="s">
        <v>2579</v>
      </c>
      <c r="B161" s="111" t="s">
        <v>2580</v>
      </c>
      <c r="C161" s="111" t="s">
        <v>2419</v>
      </c>
      <c r="D161" s="109"/>
      <c r="E161" s="109"/>
      <c r="F161" s="110"/>
      <c r="G161" s="110"/>
      <c r="H161" s="110"/>
      <c r="I161" s="110"/>
      <c r="J161" s="110"/>
      <c r="K161" s="110"/>
      <c r="L161" s="111"/>
      <c r="M161" s="110"/>
    </row>
    <row r="162" spans="1:13">
      <c r="A162" s="111" t="s">
        <v>2581</v>
      </c>
      <c r="B162" s="111" t="s">
        <v>2582</v>
      </c>
      <c r="C162" s="111" t="s">
        <v>2467</v>
      </c>
      <c r="D162" s="109"/>
      <c r="E162" s="109"/>
      <c r="F162" s="110"/>
      <c r="G162" s="110"/>
      <c r="H162" s="110"/>
      <c r="I162" s="110"/>
      <c r="J162" s="110"/>
      <c r="K162" s="110"/>
      <c r="L162" s="111"/>
      <c r="M162" s="110"/>
    </row>
    <row r="163" spans="1:13">
      <c r="A163" s="111" t="s">
        <v>2583</v>
      </c>
      <c r="B163" s="111" t="s">
        <v>2584</v>
      </c>
      <c r="C163" s="111" t="s">
        <v>2585</v>
      </c>
      <c r="D163" s="109"/>
      <c r="E163" s="109"/>
      <c r="F163" s="110"/>
      <c r="G163" s="110"/>
      <c r="H163" s="110"/>
      <c r="I163" s="110"/>
      <c r="J163" s="110"/>
      <c r="K163" s="110"/>
      <c r="L163" s="111"/>
      <c r="M163" s="110"/>
    </row>
    <row r="164" spans="1:13">
      <c r="A164" s="111" t="s">
        <v>2586</v>
      </c>
      <c r="B164" s="111" t="s">
        <v>2587</v>
      </c>
      <c r="C164" s="111" t="s">
        <v>2588</v>
      </c>
      <c r="D164" s="109"/>
      <c r="E164" s="109"/>
      <c r="F164" s="110"/>
      <c r="G164" s="110"/>
      <c r="H164" s="110"/>
      <c r="I164" s="110"/>
      <c r="J164" s="110"/>
      <c r="K164" s="110"/>
      <c r="L164" s="111"/>
      <c r="M164" s="110"/>
    </row>
    <row r="165" spans="1:13">
      <c r="A165" s="111" t="s">
        <v>2589</v>
      </c>
      <c r="B165" s="111" t="s">
        <v>2590</v>
      </c>
      <c r="C165" s="111" t="s">
        <v>2484</v>
      </c>
      <c r="D165" s="109"/>
      <c r="E165" s="109"/>
      <c r="F165" s="110"/>
      <c r="G165" s="110"/>
      <c r="H165" s="110"/>
      <c r="I165" s="110"/>
      <c r="J165" s="110"/>
      <c r="K165" s="110"/>
      <c r="L165" s="111"/>
      <c r="M165" s="110"/>
    </row>
    <row r="166" spans="1:13">
      <c r="A166" s="109" t="s">
        <v>11</v>
      </c>
      <c r="B166" s="109" t="s">
        <v>2591</v>
      </c>
      <c r="C166" s="109" t="s">
        <v>2335</v>
      </c>
      <c r="D166" s="109"/>
      <c r="E166" s="109"/>
      <c r="F166" s="110"/>
      <c r="G166" s="110"/>
      <c r="H166" s="110"/>
      <c r="I166" s="110"/>
      <c r="J166" s="110"/>
      <c r="K166" s="110"/>
      <c r="L166" s="111"/>
      <c r="M166" s="110"/>
    </row>
    <row r="167" spans="1:13">
      <c r="A167" s="111" t="s">
        <v>2592</v>
      </c>
      <c r="B167" s="111" t="s">
        <v>2593</v>
      </c>
      <c r="C167" s="111" t="s">
        <v>2594</v>
      </c>
      <c r="D167" s="109"/>
      <c r="E167" s="109"/>
      <c r="F167" s="110"/>
      <c r="G167" s="110"/>
      <c r="H167" s="110"/>
      <c r="I167" s="110"/>
      <c r="J167" s="110"/>
      <c r="K167" s="110"/>
      <c r="L167" s="111"/>
      <c r="M167" s="110"/>
    </row>
    <row r="168" spans="1:13">
      <c r="A168" s="111" t="s">
        <v>2595</v>
      </c>
      <c r="B168" s="111" t="s">
        <v>2596</v>
      </c>
      <c r="C168" s="111" t="s">
        <v>2597</v>
      </c>
      <c r="D168" s="109"/>
      <c r="E168" s="109"/>
      <c r="F168" s="110"/>
      <c r="G168" s="110"/>
      <c r="H168" s="110"/>
      <c r="I168" s="110"/>
      <c r="J168" s="110"/>
      <c r="K168" s="110"/>
      <c r="L168" s="111"/>
      <c r="M168" s="110"/>
    </row>
    <row r="169" spans="1:13">
      <c r="A169" s="111" t="s">
        <v>2598</v>
      </c>
      <c r="B169" s="111" t="s">
        <v>2599</v>
      </c>
      <c r="C169" s="111" t="s">
        <v>2600</v>
      </c>
      <c r="D169" s="109"/>
      <c r="E169" s="109"/>
      <c r="F169" s="110"/>
      <c r="G169" s="110"/>
      <c r="H169" s="110"/>
      <c r="I169" s="110"/>
      <c r="J169" s="110"/>
      <c r="K169" s="110"/>
      <c r="L169" s="111"/>
      <c r="M169" s="110"/>
    </row>
    <row r="170" spans="1:13">
      <c r="A170" s="109" t="s">
        <v>9</v>
      </c>
      <c r="B170" s="109" t="s">
        <v>2591</v>
      </c>
      <c r="C170" s="109" t="s">
        <v>2403</v>
      </c>
      <c r="D170" s="109"/>
      <c r="E170" s="109"/>
      <c r="F170" s="110"/>
      <c r="G170" s="110"/>
      <c r="H170" s="110"/>
      <c r="I170" s="110"/>
      <c r="J170" s="110"/>
      <c r="K170" s="110"/>
      <c r="L170" s="111"/>
      <c r="M170" s="110"/>
    </row>
    <row r="171" spans="1:13">
      <c r="A171" s="111" t="s">
        <v>2601</v>
      </c>
      <c r="B171" s="111" t="s">
        <v>2602</v>
      </c>
      <c r="C171" s="111" t="s">
        <v>2603</v>
      </c>
      <c r="D171" s="109"/>
      <c r="E171" s="109"/>
      <c r="F171" s="110"/>
      <c r="G171" s="110"/>
      <c r="H171" s="110"/>
      <c r="I171" s="110"/>
      <c r="J171" s="110"/>
      <c r="K171" s="110"/>
      <c r="L171" s="111"/>
      <c r="M171" s="110"/>
    </row>
    <row r="172" spans="1:13">
      <c r="A172" s="109" t="s">
        <v>9</v>
      </c>
      <c r="B172" s="109" t="s">
        <v>2591</v>
      </c>
      <c r="C172" s="109" t="s">
        <v>2516</v>
      </c>
      <c r="D172" s="109"/>
      <c r="E172" s="109"/>
      <c r="F172" s="110"/>
      <c r="G172" s="110"/>
      <c r="H172" s="110"/>
      <c r="I172" s="110"/>
      <c r="J172" s="110"/>
      <c r="K172" s="110"/>
      <c r="L172" s="111"/>
      <c r="M172" s="110"/>
    </row>
    <row r="173" spans="1:13">
      <c r="A173" s="111" t="s">
        <v>2604</v>
      </c>
      <c r="B173" s="111" t="s">
        <v>2605</v>
      </c>
      <c r="C173" s="111" t="s">
        <v>2606</v>
      </c>
      <c r="D173" s="109"/>
      <c r="E173" s="109"/>
      <c r="F173" s="110"/>
      <c r="G173" s="110"/>
      <c r="H173" s="110"/>
      <c r="I173" s="110"/>
      <c r="J173" s="110"/>
      <c r="K173" s="110"/>
      <c r="L173" s="111"/>
      <c r="M173" s="110"/>
    </row>
    <row r="174" spans="1:13">
      <c r="A174" s="109" t="s">
        <v>9</v>
      </c>
      <c r="B174" s="109" t="s">
        <v>2591</v>
      </c>
      <c r="C174" s="109" t="s">
        <v>2434</v>
      </c>
      <c r="D174" s="109"/>
      <c r="E174" s="109"/>
      <c r="F174" s="110"/>
      <c r="G174" s="110"/>
      <c r="H174" s="110"/>
      <c r="I174" s="110"/>
      <c r="J174" s="110"/>
      <c r="K174" s="110"/>
      <c r="L174" s="111"/>
      <c r="M174" s="110"/>
    </row>
    <row r="175" spans="1:13">
      <c r="A175" s="111" t="s">
        <v>2607</v>
      </c>
      <c r="B175" s="111" t="s">
        <v>2608</v>
      </c>
      <c r="C175" s="111" t="s">
        <v>895</v>
      </c>
      <c r="D175" s="109"/>
      <c r="E175" s="109"/>
      <c r="F175" s="110"/>
      <c r="G175" s="110"/>
      <c r="H175" s="110"/>
      <c r="I175" s="110"/>
      <c r="J175" s="110"/>
      <c r="K175" s="110"/>
      <c r="L175" s="111"/>
      <c r="M175" s="110"/>
    </row>
    <row r="176" spans="1:13">
      <c r="A176" s="111" t="s">
        <v>2609</v>
      </c>
      <c r="B176" s="111" t="s">
        <v>2610</v>
      </c>
      <c r="C176" s="111" t="s">
        <v>766</v>
      </c>
      <c r="D176" s="109"/>
      <c r="E176" s="109"/>
      <c r="F176" s="110"/>
      <c r="G176" s="110"/>
      <c r="H176" s="110"/>
      <c r="I176" s="110"/>
      <c r="J176" s="110"/>
      <c r="K176" s="110"/>
      <c r="L176" s="111"/>
      <c r="M176" s="110"/>
    </row>
    <row r="177" spans="1:13">
      <c r="A177" s="111" t="s">
        <v>2611</v>
      </c>
      <c r="B177" s="111" t="s">
        <v>2612</v>
      </c>
      <c r="C177" s="111" t="s">
        <v>766</v>
      </c>
      <c r="D177" s="109"/>
      <c r="E177" s="109"/>
      <c r="F177" s="110"/>
      <c r="G177" s="110"/>
      <c r="H177" s="110"/>
      <c r="I177" s="110"/>
      <c r="J177" s="110"/>
      <c r="K177" s="110"/>
      <c r="L177" s="111"/>
      <c r="M177" s="110"/>
    </row>
    <row r="178" spans="1:13">
      <c r="A178" s="111" t="s">
        <v>2613</v>
      </c>
      <c r="B178" s="111" t="s">
        <v>2614</v>
      </c>
      <c r="C178" s="111" t="s">
        <v>766</v>
      </c>
      <c r="D178" s="109"/>
      <c r="E178" s="109"/>
      <c r="F178" s="110"/>
      <c r="G178" s="110"/>
      <c r="H178" s="110"/>
      <c r="I178" s="110"/>
      <c r="J178" s="110"/>
      <c r="K178" s="110"/>
      <c r="L178" s="111"/>
      <c r="M178" s="110"/>
    </row>
    <row r="179" spans="1:13">
      <c r="A179" s="111" t="s">
        <v>2615</v>
      </c>
      <c r="B179" s="111" t="s">
        <v>2616</v>
      </c>
      <c r="C179" s="111" t="s">
        <v>766</v>
      </c>
      <c r="D179" s="109"/>
      <c r="E179" s="109"/>
      <c r="F179" s="110"/>
      <c r="G179" s="110"/>
      <c r="H179" s="110"/>
      <c r="I179" s="110"/>
      <c r="J179" s="110"/>
      <c r="K179" s="110"/>
      <c r="L179" s="111"/>
      <c r="M179" s="110"/>
    </row>
    <row r="180" spans="1:13">
      <c r="A180" s="111" t="s">
        <v>2617</v>
      </c>
      <c r="B180" s="111" t="s">
        <v>2618</v>
      </c>
      <c r="C180" s="111" t="s">
        <v>2619</v>
      </c>
      <c r="D180" s="109"/>
      <c r="E180" s="109"/>
      <c r="F180" s="110"/>
      <c r="G180" s="110"/>
      <c r="H180" s="110"/>
      <c r="I180" s="110"/>
      <c r="J180" s="110"/>
      <c r="K180" s="110"/>
      <c r="L180" s="111"/>
      <c r="M180" s="110"/>
    </row>
    <row r="181" spans="1:13">
      <c r="A181" s="109" t="s">
        <v>9</v>
      </c>
      <c r="B181" s="109" t="s">
        <v>2620</v>
      </c>
      <c r="C181" s="109" t="s">
        <v>2321</v>
      </c>
      <c r="D181" s="109"/>
      <c r="E181" s="109"/>
      <c r="F181" s="110"/>
      <c r="G181" s="110"/>
      <c r="H181" s="110"/>
      <c r="I181" s="110"/>
      <c r="J181" s="110"/>
      <c r="K181" s="110"/>
      <c r="L181" s="111"/>
      <c r="M181" s="110"/>
    </row>
    <row r="182" spans="1:13">
      <c r="A182" s="111" t="s">
        <v>2621</v>
      </c>
      <c r="B182" s="110" t="s">
        <v>2622</v>
      </c>
      <c r="C182" s="110" t="s">
        <v>2623</v>
      </c>
      <c r="D182" s="109"/>
      <c r="E182" s="109"/>
      <c r="F182" s="110"/>
      <c r="G182" s="110"/>
      <c r="H182" s="110"/>
      <c r="I182" s="110"/>
      <c r="J182" s="110"/>
      <c r="K182" s="110"/>
      <c r="L182" s="111"/>
      <c r="M182" s="110"/>
    </row>
    <row r="183" spans="1:13">
      <c r="A183" s="109" t="s">
        <v>10</v>
      </c>
      <c r="B183" s="109" t="s">
        <v>2620</v>
      </c>
      <c r="C183" s="109" t="s">
        <v>2335</v>
      </c>
      <c r="D183" s="109"/>
      <c r="E183" s="109"/>
      <c r="F183" s="110"/>
      <c r="G183" s="110"/>
      <c r="H183" s="110"/>
      <c r="I183" s="110"/>
      <c r="J183" s="110"/>
      <c r="K183" s="110"/>
      <c r="L183" s="111"/>
      <c r="M183" s="110"/>
    </row>
    <row r="184" spans="1:13">
      <c r="A184" s="117" t="s">
        <v>2624</v>
      </c>
      <c r="B184" s="117" t="s">
        <v>2625</v>
      </c>
      <c r="C184" s="117" t="s">
        <v>2626</v>
      </c>
      <c r="D184" s="109"/>
      <c r="E184" s="109"/>
      <c r="F184" s="110"/>
      <c r="G184" s="110"/>
      <c r="H184" s="110"/>
      <c r="I184" s="110"/>
      <c r="J184" s="110"/>
      <c r="K184" s="110"/>
      <c r="L184" s="111"/>
      <c r="M184" s="110"/>
    </row>
    <row r="185" spans="1:13">
      <c r="A185" s="111" t="s">
        <v>2627</v>
      </c>
      <c r="B185" s="111" t="s">
        <v>2628</v>
      </c>
      <c r="C185" s="117" t="s">
        <v>2629</v>
      </c>
      <c r="D185" s="109"/>
      <c r="E185" s="109"/>
      <c r="F185" s="110"/>
      <c r="G185" s="110"/>
      <c r="H185" s="110"/>
      <c r="I185" s="110"/>
      <c r="J185" s="110"/>
      <c r="K185" s="110"/>
      <c r="L185" s="111"/>
      <c r="M185" s="110"/>
    </row>
    <row r="186" spans="1:13">
      <c r="A186" s="111" t="s">
        <v>2630</v>
      </c>
      <c r="B186" s="111" t="s">
        <v>2631</v>
      </c>
      <c r="C186" s="117" t="s">
        <v>2632</v>
      </c>
      <c r="D186" s="109"/>
      <c r="E186" s="109"/>
      <c r="F186" s="110"/>
      <c r="G186" s="110"/>
      <c r="H186" s="110"/>
      <c r="I186" s="110"/>
      <c r="J186" s="110"/>
      <c r="K186" s="110"/>
      <c r="L186" s="111"/>
      <c r="M186" s="110"/>
    </row>
    <row r="187" spans="1:13">
      <c r="A187" s="111" t="s">
        <v>2633</v>
      </c>
      <c r="B187" s="111" t="s">
        <v>2634</v>
      </c>
      <c r="C187" s="111" t="s">
        <v>2635</v>
      </c>
      <c r="D187" s="109"/>
      <c r="E187" s="109"/>
      <c r="F187" s="110"/>
      <c r="G187" s="110"/>
      <c r="H187" s="110"/>
      <c r="I187" s="110"/>
      <c r="J187" s="110"/>
      <c r="K187" s="110"/>
      <c r="L187" s="111"/>
      <c r="M187" s="110"/>
    </row>
    <row r="188" spans="1:13">
      <c r="A188" s="109" t="s">
        <v>9</v>
      </c>
      <c r="B188" s="109" t="s">
        <v>2636</v>
      </c>
      <c r="C188" s="109" t="s">
        <v>2305</v>
      </c>
      <c r="D188" s="109"/>
      <c r="E188" s="109"/>
      <c r="F188" s="110"/>
      <c r="G188" s="110"/>
      <c r="H188" s="110"/>
      <c r="I188" s="110"/>
      <c r="J188" s="110"/>
      <c r="K188" s="110"/>
      <c r="L188" s="111"/>
      <c r="M188" s="110"/>
    </row>
    <row r="189" spans="1:13">
      <c r="A189" s="111" t="s">
        <v>2637</v>
      </c>
      <c r="B189" s="111" t="s">
        <v>2638</v>
      </c>
      <c r="C189" s="111" t="s">
        <v>2639</v>
      </c>
      <c r="D189" s="109"/>
      <c r="E189" s="109"/>
      <c r="F189" s="110"/>
      <c r="G189" s="110"/>
      <c r="H189" s="110"/>
      <c r="I189" s="110"/>
      <c r="J189" s="110"/>
      <c r="K189" s="110"/>
      <c r="L189" s="111"/>
      <c r="M189" s="110"/>
    </row>
    <row r="190" spans="1:13">
      <c r="A190" s="109" t="s">
        <v>9</v>
      </c>
      <c r="B190" s="109" t="s">
        <v>2636</v>
      </c>
      <c r="C190" s="109" t="s">
        <v>2317</v>
      </c>
      <c r="D190" s="109"/>
      <c r="E190" s="109"/>
      <c r="F190" s="110"/>
      <c r="G190" s="110"/>
      <c r="H190" s="110"/>
      <c r="I190" s="110"/>
      <c r="J190" s="110"/>
      <c r="K190" s="110"/>
      <c r="L190" s="111"/>
      <c r="M190" s="110"/>
    </row>
    <row r="191" spans="1:13">
      <c r="A191" s="111" t="s">
        <v>2640</v>
      </c>
      <c r="B191" s="110" t="s">
        <v>2641</v>
      </c>
      <c r="C191" s="110" t="s">
        <v>2642</v>
      </c>
      <c r="D191" s="109"/>
      <c r="E191" s="109"/>
      <c r="F191" s="110"/>
      <c r="G191" s="110"/>
      <c r="H191" s="110"/>
      <c r="I191" s="110"/>
      <c r="J191" s="110"/>
      <c r="K191" s="110"/>
      <c r="L191" s="111"/>
      <c r="M191" s="110"/>
    </row>
    <row r="192" spans="1:13">
      <c r="A192" s="109" t="s">
        <v>9</v>
      </c>
      <c r="B192" s="109" t="s">
        <v>2636</v>
      </c>
      <c r="C192" s="109" t="s">
        <v>2335</v>
      </c>
      <c r="D192" s="109"/>
      <c r="E192" s="109"/>
      <c r="F192" s="110"/>
      <c r="G192" s="110"/>
      <c r="H192" s="110"/>
      <c r="I192" s="110"/>
      <c r="J192" s="110"/>
      <c r="K192" s="110"/>
      <c r="L192" s="111"/>
      <c r="M192" s="110"/>
    </row>
    <row r="193" spans="1:13">
      <c r="A193" s="111" t="s">
        <v>2643</v>
      </c>
      <c r="B193" s="110" t="s">
        <v>2644</v>
      </c>
      <c r="C193" s="110" t="s">
        <v>2645</v>
      </c>
      <c r="D193" s="109"/>
      <c r="E193" s="109"/>
      <c r="F193" s="110"/>
      <c r="G193" s="110"/>
      <c r="H193" s="110"/>
      <c r="I193" s="110"/>
      <c r="J193" s="110"/>
      <c r="K193" s="110"/>
      <c r="L193" s="111"/>
      <c r="M193" s="110"/>
    </row>
    <row r="194" spans="1:13">
      <c r="A194" s="109" t="s">
        <v>9</v>
      </c>
      <c r="B194" s="109" t="s">
        <v>2636</v>
      </c>
      <c r="C194" s="109" t="s">
        <v>2403</v>
      </c>
      <c r="D194" s="109"/>
      <c r="E194" s="109"/>
      <c r="F194" s="110"/>
      <c r="G194" s="110"/>
      <c r="H194" s="110"/>
      <c r="I194" s="110"/>
      <c r="J194" s="110"/>
      <c r="K194" s="110"/>
      <c r="L194" s="111"/>
      <c r="M194" s="110"/>
    </row>
    <row r="195" spans="1:13">
      <c r="A195" s="111" t="s">
        <v>2646</v>
      </c>
      <c r="B195" s="110" t="s">
        <v>2647</v>
      </c>
      <c r="C195" s="110" t="s">
        <v>2648</v>
      </c>
      <c r="D195" s="109"/>
      <c r="E195" s="109"/>
      <c r="F195" s="110"/>
      <c r="G195" s="110"/>
      <c r="H195" s="110"/>
      <c r="I195" s="110"/>
      <c r="J195" s="110"/>
      <c r="K195" s="110"/>
      <c r="L195" s="111"/>
      <c r="M195" s="110"/>
    </row>
    <row r="196" spans="1:13">
      <c r="A196" s="109" t="s">
        <v>9</v>
      </c>
      <c r="B196" s="109" t="s">
        <v>2636</v>
      </c>
      <c r="C196" s="109" t="s">
        <v>2516</v>
      </c>
      <c r="D196" s="109"/>
      <c r="E196" s="109"/>
      <c r="F196" s="110"/>
      <c r="G196" s="110"/>
      <c r="H196" s="110"/>
      <c r="I196" s="110"/>
      <c r="J196" s="110"/>
      <c r="K196" s="110"/>
      <c r="L196" s="111"/>
      <c r="M196" s="110"/>
    </row>
    <row r="197" spans="1:13">
      <c r="A197" s="111" t="s">
        <v>2649</v>
      </c>
      <c r="B197" s="110" t="s">
        <v>2650</v>
      </c>
      <c r="C197" s="110" t="s">
        <v>2651</v>
      </c>
      <c r="D197" s="109"/>
      <c r="E197" s="109"/>
      <c r="F197" s="110"/>
      <c r="G197" s="110"/>
      <c r="H197" s="110"/>
      <c r="I197" s="110"/>
      <c r="J197" s="110"/>
      <c r="K197" s="110"/>
      <c r="L197" s="111"/>
      <c r="M197" s="110"/>
    </row>
    <row r="198" spans="1:13">
      <c r="A198" s="116">
        <v>7</v>
      </c>
      <c r="B198" s="116" t="s">
        <v>1734</v>
      </c>
      <c r="C198" s="116" t="s">
        <v>2305</v>
      </c>
      <c r="D198" s="109"/>
      <c r="E198" s="109"/>
      <c r="F198" s="110"/>
      <c r="G198" s="110"/>
      <c r="H198" s="110"/>
      <c r="I198" s="110"/>
      <c r="J198" s="110"/>
      <c r="K198" s="110"/>
      <c r="L198" s="111"/>
      <c r="M198" s="110"/>
    </row>
    <row r="199" spans="1:13">
      <c r="A199" s="117" t="s">
        <v>2652</v>
      </c>
      <c r="B199" s="117" t="s">
        <v>2653</v>
      </c>
      <c r="C199" s="117" t="s">
        <v>486</v>
      </c>
      <c r="D199" s="109"/>
      <c r="E199" s="109"/>
      <c r="F199" s="110"/>
      <c r="G199" s="110"/>
      <c r="H199" s="110"/>
      <c r="I199" s="110"/>
      <c r="J199" s="110"/>
      <c r="K199" s="110"/>
      <c r="L199" s="111"/>
      <c r="M199" s="110"/>
    </row>
    <row r="200" spans="1:13">
      <c r="A200" s="117" t="s">
        <v>2654</v>
      </c>
      <c r="B200" s="117" t="s">
        <v>2655</v>
      </c>
      <c r="C200" s="117" t="s">
        <v>2656</v>
      </c>
      <c r="D200" s="109"/>
      <c r="E200" s="109"/>
      <c r="F200" s="110"/>
      <c r="G200" s="110"/>
      <c r="H200" s="110"/>
      <c r="I200" s="110"/>
      <c r="J200" s="110"/>
      <c r="K200" s="110"/>
      <c r="L200" s="111"/>
      <c r="M200" s="110"/>
    </row>
    <row r="201" spans="1:13">
      <c r="A201" s="117" t="s">
        <v>2657</v>
      </c>
      <c r="B201" s="117" t="s">
        <v>2658</v>
      </c>
      <c r="C201" s="117" t="s">
        <v>2656</v>
      </c>
      <c r="D201" s="109"/>
      <c r="E201" s="109"/>
      <c r="F201" s="110"/>
      <c r="G201" s="110"/>
      <c r="H201" s="110"/>
      <c r="I201" s="110"/>
      <c r="J201" s="110"/>
      <c r="K201" s="110"/>
      <c r="L201" s="111"/>
      <c r="M201" s="110"/>
    </row>
    <row r="202" spans="1:13">
      <c r="A202" s="111" t="s">
        <v>2659</v>
      </c>
      <c r="B202" s="111" t="s">
        <v>2660</v>
      </c>
      <c r="C202" s="111" t="s">
        <v>2455</v>
      </c>
      <c r="D202" s="109"/>
      <c r="E202" s="109"/>
      <c r="F202" s="110"/>
      <c r="G202" s="110"/>
      <c r="H202" s="110"/>
      <c r="I202" s="110"/>
      <c r="J202" s="110"/>
      <c r="K202" s="110"/>
      <c r="L202" s="111"/>
      <c r="M202" s="110"/>
    </row>
    <row r="203" spans="1:13">
      <c r="A203" s="111" t="s">
        <v>2661</v>
      </c>
      <c r="B203" s="111" t="s">
        <v>2662</v>
      </c>
      <c r="C203" s="111" t="s">
        <v>2594</v>
      </c>
      <c r="D203" s="109"/>
      <c r="E203" s="109"/>
      <c r="F203" s="110"/>
      <c r="G203" s="110"/>
      <c r="H203" s="110"/>
      <c r="I203" s="110"/>
      <c r="J203" s="110"/>
      <c r="K203" s="110"/>
      <c r="L203" s="111"/>
      <c r="M203" s="110"/>
    </row>
    <row r="204" spans="1:13">
      <c r="A204" s="111" t="s">
        <v>2663</v>
      </c>
      <c r="B204" s="111" t="s">
        <v>2664</v>
      </c>
      <c r="C204" s="111" t="s">
        <v>2665</v>
      </c>
      <c r="D204" s="109"/>
      <c r="E204" s="109"/>
      <c r="F204" s="110"/>
      <c r="G204" s="110"/>
      <c r="H204" s="110"/>
      <c r="I204" s="110"/>
      <c r="J204" s="110"/>
      <c r="K204" s="110"/>
      <c r="L204" s="111"/>
      <c r="M204" s="110"/>
    </row>
    <row r="205" spans="1:13">
      <c r="A205" s="111" t="s">
        <v>2666</v>
      </c>
      <c r="B205" s="111" t="s">
        <v>2667</v>
      </c>
      <c r="C205" s="111" t="s">
        <v>2668</v>
      </c>
      <c r="D205" s="109"/>
      <c r="E205" s="109"/>
      <c r="F205" s="110"/>
      <c r="G205" s="110"/>
      <c r="H205" s="110"/>
      <c r="I205" s="110"/>
      <c r="J205" s="110"/>
      <c r="K205" s="110"/>
      <c r="L205" s="111"/>
      <c r="M205" s="110"/>
    </row>
    <row r="206" spans="1:13">
      <c r="A206" s="116">
        <v>4</v>
      </c>
      <c r="B206" s="116" t="s">
        <v>1734</v>
      </c>
      <c r="C206" s="116" t="s">
        <v>2317</v>
      </c>
      <c r="D206" s="109"/>
      <c r="E206" s="109"/>
      <c r="F206" s="110"/>
      <c r="G206" s="110"/>
      <c r="H206" s="110"/>
      <c r="I206" s="110"/>
      <c r="J206" s="110"/>
      <c r="K206" s="110"/>
      <c r="L206" s="111"/>
      <c r="M206" s="110"/>
    </row>
    <row r="207" spans="1:13">
      <c r="A207" s="111" t="s">
        <v>2669</v>
      </c>
      <c r="B207" s="110" t="s">
        <v>2670</v>
      </c>
      <c r="C207" s="110" t="s">
        <v>2391</v>
      </c>
      <c r="D207" s="109"/>
      <c r="E207" s="109"/>
      <c r="F207" s="110"/>
      <c r="G207" s="110"/>
      <c r="H207" s="110"/>
      <c r="I207" s="110"/>
      <c r="J207" s="110"/>
      <c r="K207" s="110"/>
      <c r="L207" s="111"/>
      <c r="M207" s="110"/>
    </row>
    <row r="208" spans="1:13">
      <c r="A208" s="111" t="s">
        <v>2671</v>
      </c>
      <c r="B208" s="110" t="s">
        <v>2672</v>
      </c>
      <c r="C208" s="110" t="s">
        <v>2452</v>
      </c>
      <c r="D208" s="109"/>
      <c r="E208" s="109"/>
      <c r="F208" s="110"/>
      <c r="G208" s="110"/>
      <c r="H208" s="110"/>
      <c r="I208" s="110"/>
      <c r="J208" s="110"/>
      <c r="K208" s="110"/>
      <c r="L208" s="111"/>
      <c r="M208" s="110"/>
    </row>
    <row r="209" spans="1:13">
      <c r="A209" s="111" t="s">
        <v>2673</v>
      </c>
      <c r="B209" s="110" t="s">
        <v>2674</v>
      </c>
      <c r="C209" s="110" t="s">
        <v>2675</v>
      </c>
      <c r="D209" s="109"/>
      <c r="E209" s="109"/>
      <c r="F209" s="110"/>
      <c r="G209" s="110"/>
      <c r="H209" s="110"/>
      <c r="I209" s="110"/>
      <c r="J209" s="110"/>
      <c r="K209" s="110"/>
      <c r="L209" s="111"/>
      <c r="M209" s="110"/>
    </row>
    <row r="210" spans="1:13">
      <c r="A210" s="111" t="s">
        <v>2676</v>
      </c>
      <c r="B210" s="110" t="s">
        <v>2677</v>
      </c>
      <c r="C210" s="110" t="s">
        <v>2678</v>
      </c>
      <c r="D210" s="109"/>
      <c r="E210" s="109"/>
      <c r="F210" s="110"/>
      <c r="G210" s="110"/>
      <c r="H210" s="110"/>
      <c r="I210" s="110"/>
      <c r="J210" s="110"/>
      <c r="K210" s="110"/>
      <c r="L210" s="111"/>
      <c r="M210" s="110"/>
    </row>
    <row r="211" spans="1:13">
      <c r="A211" s="116">
        <v>4</v>
      </c>
      <c r="B211" s="116" t="s">
        <v>1734</v>
      </c>
      <c r="C211" s="116" t="s">
        <v>2321</v>
      </c>
      <c r="D211" s="109"/>
      <c r="E211" s="109"/>
      <c r="F211" s="110"/>
      <c r="G211" s="110"/>
      <c r="H211" s="110"/>
      <c r="I211" s="110"/>
      <c r="J211" s="110"/>
      <c r="K211" s="110"/>
      <c r="L211" s="111"/>
      <c r="M211" s="110"/>
    </row>
    <row r="212" spans="1:13">
      <c r="A212" s="111" t="s">
        <v>2679</v>
      </c>
      <c r="B212" s="110" t="s">
        <v>2680</v>
      </c>
      <c r="C212" s="110" t="s">
        <v>547</v>
      </c>
      <c r="D212" s="109"/>
      <c r="E212" s="109"/>
      <c r="F212" s="110"/>
      <c r="G212" s="110"/>
      <c r="H212" s="110"/>
      <c r="I212" s="110"/>
      <c r="J212" s="110"/>
      <c r="K212" s="110"/>
      <c r="L212" s="111"/>
      <c r="M212" s="110"/>
    </row>
    <row r="213" spans="1:13">
      <c r="A213" s="111" t="s">
        <v>2681</v>
      </c>
      <c r="B213" s="110" t="s">
        <v>2682</v>
      </c>
      <c r="C213" s="110" t="s">
        <v>2623</v>
      </c>
      <c r="D213" s="109"/>
      <c r="E213" s="109"/>
      <c r="F213" s="110"/>
      <c r="G213" s="110"/>
      <c r="H213" s="110"/>
      <c r="I213" s="110"/>
      <c r="J213" s="110"/>
      <c r="K213" s="110"/>
      <c r="L213" s="111"/>
      <c r="M213" s="110"/>
    </row>
    <row r="214" spans="1:13">
      <c r="A214" s="111" t="s">
        <v>2683</v>
      </c>
      <c r="B214" s="110" t="s">
        <v>2684</v>
      </c>
      <c r="C214" s="110" t="s">
        <v>567</v>
      </c>
      <c r="D214" s="109"/>
      <c r="E214" s="109"/>
      <c r="F214" s="110"/>
      <c r="G214" s="110"/>
      <c r="H214" s="110"/>
      <c r="I214" s="110"/>
      <c r="J214" s="110"/>
      <c r="K214" s="110"/>
      <c r="L214" s="111"/>
      <c r="M214" s="110"/>
    </row>
    <row r="215" spans="1:13">
      <c r="A215" s="111" t="s">
        <v>2685</v>
      </c>
      <c r="B215" s="110" t="s">
        <v>2686</v>
      </c>
      <c r="C215" s="110" t="s">
        <v>2603</v>
      </c>
      <c r="D215" s="109"/>
      <c r="E215" s="109"/>
      <c r="F215" s="110"/>
      <c r="G215" s="110"/>
      <c r="H215" s="110"/>
      <c r="I215" s="110"/>
      <c r="J215" s="110"/>
      <c r="K215" s="110"/>
      <c r="L215" s="111"/>
      <c r="M215" s="110"/>
    </row>
    <row r="216" spans="1:13">
      <c r="A216" s="116">
        <v>4</v>
      </c>
      <c r="B216" s="116" t="s">
        <v>1734</v>
      </c>
      <c r="C216" s="116" t="s">
        <v>2335</v>
      </c>
      <c r="D216" s="109"/>
      <c r="E216" s="109"/>
      <c r="F216" s="110"/>
      <c r="G216" s="110"/>
      <c r="H216" s="110"/>
      <c r="I216" s="110"/>
      <c r="J216" s="110"/>
      <c r="K216" s="110"/>
      <c r="L216" s="111"/>
      <c r="M216" s="110"/>
    </row>
    <row r="217" spans="1:13">
      <c r="A217" s="111" t="s">
        <v>2687</v>
      </c>
      <c r="B217" s="110" t="s">
        <v>2688</v>
      </c>
      <c r="C217" s="110" t="s">
        <v>1861</v>
      </c>
      <c r="D217" s="109"/>
      <c r="E217" s="109"/>
      <c r="F217" s="110"/>
      <c r="G217" s="110"/>
      <c r="H217" s="110"/>
      <c r="I217" s="110"/>
      <c r="J217" s="110"/>
      <c r="K217" s="110"/>
      <c r="L217" s="111"/>
      <c r="M217" s="110"/>
    </row>
    <row r="218" spans="1:13">
      <c r="A218" s="111" t="s">
        <v>2689</v>
      </c>
      <c r="B218" s="110" t="s">
        <v>2690</v>
      </c>
      <c r="C218" s="110" t="s">
        <v>2645</v>
      </c>
      <c r="D218" s="109"/>
      <c r="E218" s="109"/>
      <c r="F218" s="110"/>
      <c r="G218" s="110"/>
      <c r="H218" s="110"/>
      <c r="I218" s="110"/>
      <c r="J218" s="110"/>
      <c r="K218" s="110"/>
      <c r="L218" s="111"/>
      <c r="M218" s="110"/>
    </row>
    <row r="219" spans="1:13">
      <c r="A219" s="111" t="s">
        <v>2691</v>
      </c>
      <c r="B219" s="110" t="s">
        <v>2692</v>
      </c>
      <c r="C219" s="110" t="s">
        <v>2632</v>
      </c>
      <c r="D219" s="109"/>
      <c r="E219" s="109"/>
      <c r="F219" s="110"/>
      <c r="G219" s="110"/>
      <c r="H219" s="110"/>
      <c r="I219" s="110"/>
      <c r="J219" s="110"/>
      <c r="K219" s="110"/>
      <c r="L219" s="111"/>
      <c r="M219" s="110"/>
    </row>
    <row r="220" spans="1:13">
      <c r="A220" s="111" t="s">
        <v>2693</v>
      </c>
      <c r="B220" s="110" t="s">
        <v>2694</v>
      </c>
      <c r="C220" s="110" t="s">
        <v>2600</v>
      </c>
      <c r="D220" s="109"/>
      <c r="E220" s="109"/>
      <c r="F220" s="110"/>
      <c r="G220" s="110"/>
      <c r="H220" s="110"/>
      <c r="I220" s="110"/>
      <c r="J220" s="110"/>
      <c r="K220" s="110"/>
      <c r="L220" s="111"/>
      <c r="M220" s="110"/>
    </row>
    <row r="221" spans="1:13">
      <c r="A221" s="116">
        <v>5</v>
      </c>
      <c r="B221" s="116" t="s">
        <v>1734</v>
      </c>
      <c r="C221" s="116" t="s">
        <v>2403</v>
      </c>
      <c r="D221" s="109"/>
      <c r="E221" s="109"/>
      <c r="F221" s="110"/>
      <c r="G221" s="110"/>
      <c r="H221" s="110"/>
      <c r="I221" s="110"/>
      <c r="J221" s="110"/>
      <c r="K221" s="110"/>
      <c r="L221" s="111"/>
      <c r="M221" s="110"/>
    </row>
    <row r="222" spans="1:13">
      <c r="A222" s="111" t="s">
        <v>2695</v>
      </c>
      <c r="B222" s="110" t="s">
        <v>2696</v>
      </c>
      <c r="C222" s="110" t="s">
        <v>2642</v>
      </c>
      <c r="D222" s="109"/>
      <c r="E222" s="109"/>
      <c r="F222" s="110"/>
      <c r="G222" s="110"/>
      <c r="H222" s="110"/>
      <c r="I222" s="110"/>
      <c r="J222" s="110"/>
      <c r="K222" s="110"/>
      <c r="L222" s="111"/>
      <c r="M222" s="110"/>
    </row>
    <row r="223" spans="1:13">
      <c r="A223" s="111" t="s">
        <v>2697</v>
      </c>
      <c r="B223" s="110" t="s">
        <v>2698</v>
      </c>
      <c r="C223" s="110" t="s">
        <v>2639</v>
      </c>
      <c r="D223" s="109"/>
      <c r="E223" s="109"/>
      <c r="F223" s="110"/>
      <c r="G223" s="110"/>
      <c r="H223" s="110"/>
      <c r="I223" s="110"/>
      <c r="J223" s="110"/>
      <c r="K223" s="110"/>
      <c r="L223" s="111"/>
      <c r="M223" s="110"/>
    </row>
    <row r="224" spans="1:13">
      <c r="A224" s="111" t="s">
        <v>2699</v>
      </c>
      <c r="B224" s="110" t="s">
        <v>2700</v>
      </c>
      <c r="C224" s="110" t="s">
        <v>2619</v>
      </c>
      <c r="D224" s="109"/>
      <c r="E224" s="109"/>
      <c r="F224" s="110"/>
      <c r="G224" s="110"/>
      <c r="H224" s="110"/>
      <c r="I224" s="110"/>
      <c r="J224" s="110"/>
      <c r="K224" s="110"/>
      <c r="L224" s="111"/>
      <c r="M224" s="110"/>
    </row>
    <row r="225" spans="1:13">
      <c r="A225" s="111" t="s">
        <v>2701</v>
      </c>
      <c r="B225" s="110" t="s">
        <v>2702</v>
      </c>
      <c r="C225" s="110" t="s">
        <v>658</v>
      </c>
      <c r="D225" s="109"/>
      <c r="E225" s="109"/>
      <c r="F225" s="110"/>
      <c r="G225" s="110"/>
      <c r="H225" s="110"/>
      <c r="I225" s="110"/>
      <c r="J225" s="110"/>
      <c r="K225" s="110"/>
      <c r="L225" s="111"/>
      <c r="M225" s="110"/>
    </row>
    <row r="226" spans="1:13">
      <c r="A226" s="111" t="s">
        <v>2703</v>
      </c>
      <c r="B226" s="110" t="s">
        <v>2704</v>
      </c>
      <c r="C226" s="110" t="s">
        <v>2705</v>
      </c>
      <c r="D226" s="109"/>
      <c r="E226" s="109"/>
      <c r="F226" s="110"/>
      <c r="G226" s="110"/>
      <c r="H226" s="110"/>
      <c r="I226" s="110"/>
      <c r="J226" s="110"/>
      <c r="K226" s="110"/>
      <c r="L226" s="111"/>
      <c r="M226" s="110"/>
    </row>
    <row r="227" spans="1:13">
      <c r="A227" s="116">
        <v>4</v>
      </c>
      <c r="B227" s="116" t="s">
        <v>1734</v>
      </c>
      <c r="C227" s="116" t="s">
        <v>2516</v>
      </c>
      <c r="D227" s="109"/>
      <c r="E227" s="109"/>
      <c r="F227" s="110"/>
      <c r="G227" s="110"/>
      <c r="H227" s="110"/>
      <c r="I227" s="110"/>
      <c r="J227" s="110"/>
      <c r="K227" s="110"/>
      <c r="L227" s="111"/>
      <c r="M227" s="110"/>
    </row>
    <row r="228" spans="1:13">
      <c r="A228" s="111" t="s">
        <v>2706</v>
      </c>
      <c r="B228" s="110" t="s">
        <v>2707</v>
      </c>
      <c r="C228" s="110" t="s">
        <v>2708</v>
      </c>
      <c r="D228" s="109"/>
      <c r="E228" s="109"/>
      <c r="F228" s="110"/>
      <c r="G228" s="110"/>
      <c r="H228" s="110"/>
      <c r="I228" s="110"/>
      <c r="J228" s="110"/>
      <c r="K228" s="110"/>
      <c r="L228" s="111"/>
      <c r="M228" s="110"/>
    </row>
    <row r="229" spans="1:13">
      <c r="A229" s="111" t="s">
        <v>2709</v>
      </c>
      <c r="B229" s="110" t="s">
        <v>2710</v>
      </c>
      <c r="C229" s="110" t="s">
        <v>1985</v>
      </c>
      <c r="D229" s="109"/>
      <c r="E229" s="109"/>
      <c r="F229" s="110"/>
      <c r="G229" s="110"/>
      <c r="H229" s="110"/>
      <c r="I229" s="110"/>
      <c r="J229" s="110"/>
      <c r="K229" s="110"/>
      <c r="L229" s="111"/>
      <c r="M229" s="110"/>
    </row>
    <row r="230" spans="1:13">
      <c r="A230" s="111" t="s">
        <v>2711</v>
      </c>
      <c r="B230" s="110" t="s">
        <v>2712</v>
      </c>
      <c r="C230" s="110" t="s">
        <v>2713</v>
      </c>
      <c r="D230" s="109"/>
      <c r="E230" s="109"/>
      <c r="F230" s="110"/>
      <c r="G230" s="110"/>
      <c r="H230" s="110"/>
      <c r="I230" s="110"/>
      <c r="J230" s="110"/>
      <c r="K230" s="110"/>
      <c r="L230" s="111"/>
      <c r="M230" s="110"/>
    </row>
    <row r="231" spans="1:13">
      <c r="A231" s="111" t="s">
        <v>2714</v>
      </c>
      <c r="B231" s="110" t="s">
        <v>2715</v>
      </c>
      <c r="C231" s="110" t="s">
        <v>2716</v>
      </c>
      <c r="D231" s="109"/>
      <c r="E231" s="109"/>
      <c r="F231" s="110"/>
      <c r="G231" s="110"/>
      <c r="H231" s="110"/>
      <c r="I231" s="110"/>
      <c r="J231" s="110"/>
      <c r="K231" s="110"/>
      <c r="L231" s="111"/>
      <c r="M231" s="110"/>
    </row>
    <row r="232" spans="1:13">
      <c r="A232" s="116">
        <v>4</v>
      </c>
      <c r="B232" s="116" t="s">
        <v>1734</v>
      </c>
      <c r="C232" s="116" t="s">
        <v>2434</v>
      </c>
      <c r="D232" s="109"/>
      <c r="E232" s="109"/>
      <c r="F232" s="110"/>
      <c r="G232" s="110"/>
      <c r="H232" s="110"/>
      <c r="I232" s="110"/>
      <c r="J232" s="110"/>
      <c r="K232" s="110"/>
      <c r="L232" s="111"/>
      <c r="M232" s="110"/>
    </row>
    <row r="233" spans="1:13">
      <c r="A233" s="111" t="s">
        <v>2717</v>
      </c>
      <c r="B233" s="110" t="s">
        <v>2718</v>
      </c>
      <c r="C233" s="110" t="s">
        <v>1861</v>
      </c>
      <c r="D233" s="109"/>
      <c r="E233" s="109"/>
      <c r="F233" s="109"/>
      <c r="G233" s="109"/>
      <c r="H233" s="109"/>
      <c r="I233" s="109"/>
      <c r="J233" s="109"/>
      <c r="K233" s="109"/>
      <c r="L233" s="109"/>
      <c r="M233" s="109"/>
    </row>
    <row r="234" spans="1:13">
      <c r="A234" s="111" t="s">
        <v>2719</v>
      </c>
      <c r="B234" s="110" t="s">
        <v>2720</v>
      </c>
      <c r="C234" s="110" t="s">
        <v>568</v>
      </c>
      <c r="D234" s="109"/>
      <c r="E234" s="109"/>
      <c r="F234" s="110"/>
      <c r="G234" s="110"/>
      <c r="H234" s="110"/>
      <c r="I234" s="110"/>
      <c r="J234" s="110"/>
      <c r="K234" s="110"/>
      <c r="L234" s="111"/>
      <c r="M234" s="110"/>
    </row>
    <row r="235" spans="1:13">
      <c r="A235" s="111" t="s">
        <v>2721</v>
      </c>
      <c r="B235" s="110" t="s">
        <v>2722</v>
      </c>
      <c r="C235" s="110" t="s">
        <v>2723</v>
      </c>
      <c r="D235" s="109"/>
      <c r="E235" s="109"/>
      <c r="F235" s="110"/>
      <c r="G235" s="110"/>
      <c r="H235" s="110"/>
      <c r="I235" s="110"/>
      <c r="J235" s="110"/>
      <c r="K235" s="110"/>
      <c r="L235" s="111"/>
      <c r="M235" s="110"/>
    </row>
    <row r="236" spans="1:13">
      <c r="A236" s="111" t="s">
        <v>2724</v>
      </c>
      <c r="B236" s="110" t="s">
        <v>2725</v>
      </c>
      <c r="C236" s="110" t="s">
        <v>2726</v>
      </c>
      <c r="D236" s="109"/>
      <c r="E236" s="109"/>
      <c r="F236" s="110"/>
      <c r="G236" s="110"/>
      <c r="H236" s="110"/>
      <c r="I236" s="110"/>
      <c r="J236" s="110"/>
      <c r="K236" s="110"/>
      <c r="L236" s="111"/>
      <c r="M236" s="110"/>
    </row>
    <row r="237" spans="1:13">
      <c r="A237" s="116">
        <v>5</v>
      </c>
      <c r="B237" s="116" t="s">
        <v>1734</v>
      </c>
      <c r="C237" s="116" t="s">
        <v>2727</v>
      </c>
      <c r="D237" s="109"/>
      <c r="E237" s="109"/>
      <c r="F237" s="110"/>
      <c r="G237" s="110"/>
      <c r="H237" s="110"/>
      <c r="I237" s="110"/>
      <c r="J237" s="110"/>
      <c r="K237" s="110"/>
      <c r="L237" s="111"/>
      <c r="M237" s="110"/>
    </row>
    <row r="238" spans="1:13">
      <c r="A238" s="111" t="s">
        <v>2728</v>
      </c>
      <c r="B238" s="110" t="s">
        <v>2729</v>
      </c>
      <c r="C238" s="110" t="s">
        <v>486</v>
      </c>
      <c r="D238" s="109"/>
      <c r="E238" s="109"/>
      <c r="F238" s="110"/>
      <c r="G238" s="110"/>
      <c r="H238" s="110"/>
      <c r="I238" s="110"/>
      <c r="J238" s="110"/>
      <c r="K238" s="110"/>
      <c r="L238" s="111"/>
      <c r="M238" s="110"/>
    </row>
    <row r="239" spans="1:13">
      <c r="A239" s="111" t="s">
        <v>2730</v>
      </c>
      <c r="B239" s="110" t="s">
        <v>2731</v>
      </c>
      <c r="C239" s="110" t="s">
        <v>2651</v>
      </c>
      <c r="D239" s="109"/>
      <c r="E239" s="109"/>
      <c r="F239" s="110"/>
      <c r="G239" s="110"/>
      <c r="H239" s="110"/>
      <c r="I239" s="110"/>
      <c r="J239" s="110"/>
      <c r="K239" s="110"/>
      <c r="L239" s="111"/>
      <c r="M239" s="110"/>
    </row>
    <row r="240" spans="1:13">
      <c r="A240" s="111" t="s">
        <v>2732</v>
      </c>
      <c r="B240" s="110" t="s">
        <v>2733</v>
      </c>
      <c r="C240" s="110" t="s">
        <v>742</v>
      </c>
      <c r="D240" s="109"/>
      <c r="E240" s="109"/>
      <c r="F240" s="110"/>
      <c r="G240" s="110"/>
      <c r="H240" s="110"/>
      <c r="I240" s="110"/>
      <c r="J240" s="110"/>
      <c r="K240" s="110"/>
      <c r="L240" s="111"/>
      <c r="M240" s="110"/>
    </row>
    <row r="241" spans="1:13">
      <c r="A241" s="111" t="s">
        <v>2734</v>
      </c>
      <c r="B241" s="110" t="s">
        <v>2735</v>
      </c>
      <c r="C241" s="110" t="s">
        <v>2736</v>
      </c>
      <c r="D241" s="109"/>
      <c r="E241" s="109"/>
      <c r="F241" s="110"/>
      <c r="G241" s="110"/>
      <c r="H241" s="110"/>
      <c r="I241" s="110"/>
      <c r="J241" s="110"/>
      <c r="K241" s="110"/>
      <c r="L241" s="111"/>
      <c r="M241" s="110"/>
    </row>
    <row r="242" spans="1:13">
      <c r="A242" s="111" t="s">
        <v>2737</v>
      </c>
      <c r="B242" s="110" t="s">
        <v>2738</v>
      </c>
      <c r="C242" s="110" t="s">
        <v>2739</v>
      </c>
      <c r="D242" s="109"/>
      <c r="E242" s="109"/>
      <c r="F242" s="110"/>
      <c r="G242" s="110"/>
      <c r="H242" s="110"/>
      <c r="I242" s="110"/>
      <c r="J242" s="110"/>
      <c r="K242" s="110"/>
      <c r="L242" s="111"/>
      <c r="M242" s="110"/>
    </row>
    <row r="243" spans="1:13">
      <c r="A243" s="116">
        <v>1</v>
      </c>
      <c r="B243" s="116" t="s">
        <v>1784</v>
      </c>
      <c r="C243" s="116" t="s">
        <v>2305</v>
      </c>
      <c r="D243" s="109"/>
      <c r="E243" s="109"/>
      <c r="F243" s="109"/>
      <c r="G243" s="109"/>
      <c r="H243" s="109"/>
      <c r="I243" s="109"/>
      <c r="J243" s="109"/>
      <c r="K243" s="109"/>
      <c r="L243" s="109"/>
      <c r="M243" s="109"/>
    </row>
    <row r="244" spans="1:13">
      <c r="A244" s="112" t="s">
        <v>2740</v>
      </c>
      <c r="B244" s="112" t="s">
        <v>2741</v>
      </c>
      <c r="C244" s="112" t="s">
        <v>568</v>
      </c>
      <c r="D244" s="109"/>
      <c r="E244" s="109"/>
      <c r="F244" s="110"/>
      <c r="G244" s="110"/>
      <c r="H244" s="110"/>
      <c r="I244" s="110"/>
      <c r="J244" s="110"/>
      <c r="K244" s="110"/>
      <c r="L244" s="111"/>
      <c r="M244" s="110"/>
    </row>
    <row r="245" spans="1:13">
      <c r="A245" s="116">
        <v>1</v>
      </c>
      <c r="B245" s="116" t="s">
        <v>1784</v>
      </c>
      <c r="C245" s="116" t="s">
        <v>2317</v>
      </c>
      <c r="D245" s="109"/>
      <c r="E245" s="109"/>
      <c r="F245" s="109"/>
      <c r="G245" s="109"/>
      <c r="H245" s="109"/>
      <c r="I245" s="109"/>
      <c r="J245" s="109"/>
      <c r="K245" s="109"/>
      <c r="L245" s="109"/>
      <c r="M245" s="109"/>
    </row>
    <row r="246" spans="1:13">
      <c r="A246" s="112" t="s">
        <v>2742</v>
      </c>
      <c r="B246" s="112" t="s">
        <v>2743</v>
      </c>
      <c r="C246" s="112" t="s">
        <v>2723</v>
      </c>
      <c r="D246" s="109"/>
      <c r="E246" s="109"/>
      <c r="F246" s="110"/>
      <c r="G246" s="110"/>
      <c r="H246" s="110"/>
      <c r="I246" s="110"/>
      <c r="J246" s="110"/>
      <c r="K246" s="110"/>
      <c r="L246" s="111"/>
      <c r="M246" s="110"/>
    </row>
    <row r="247" spans="1:13">
      <c r="A247" s="116">
        <v>1</v>
      </c>
      <c r="B247" s="116" t="s">
        <v>1784</v>
      </c>
      <c r="C247" s="116" t="s">
        <v>2335</v>
      </c>
      <c r="D247" s="109"/>
      <c r="E247" s="109"/>
      <c r="F247" s="109"/>
      <c r="G247" s="109"/>
      <c r="H247" s="109"/>
      <c r="I247" s="109"/>
      <c r="J247" s="109"/>
      <c r="K247" s="109"/>
      <c r="L247" s="109"/>
      <c r="M247" s="109"/>
    </row>
    <row r="248" spans="1:13">
      <c r="A248" s="112" t="s">
        <v>2744</v>
      </c>
      <c r="B248" s="112" t="s">
        <v>2745</v>
      </c>
      <c r="C248" s="112" t="s">
        <v>2708</v>
      </c>
      <c r="D248" s="109"/>
      <c r="E248" s="109"/>
      <c r="F248" s="110"/>
      <c r="G248" s="110"/>
      <c r="H248" s="110"/>
      <c r="I248" s="110"/>
      <c r="J248" s="110"/>
      <c r="K248" s="110"/>
      <c r="L248" s="111"/>
      <c r="M248" s="110"/>
    </row>
    <row r="249" spans="1:13">
      <c r="A249" s="116">
        <v>1</v>
      </c>
      <c r="B249" s="116" t="s">
        <v>1784</v>
      </c>
      <c r="C249" s="116" t="s">
        <v>2403</v>
      </c>
      <c r="D249" s="109"/>
      <c r="E249" s="109"/>
      <c r="F249" s="109"/>
      <c r="G249" s="109"/>
      <c r="H249" s="109"/>
      <c r="I249" s="109"/>
      <c r="J249" s="109"/>
      <c r="K249" s="109"/>
      <c r="L249" s="109"/>
      <c r="M249" s="109"/>
    </row>
    <row r="250" spans="1:13">
      <c r="A250" s="112" t="s">
        <v>2746</v>
      </c>
      <c r="B250" s="112" t="s">
        <v>2747</v>
      </c>
      <c r="C250" s="112" t="s">
        <v>2713</v>
      </c>
      <c r="D250" s="109"/>
      <c r="E250" s="109"/>
      <c r="F250" s="110"/>
      <c r="G250" s="110"/>
      <c r="H250" s="110"/>
      <c r="I250" s="110"/>
      <c r="J250" s="110"/>
      <c r="K250" s="110"/>
      <c r="L250" s="111"/>
      <c r="M250" s="110"/>
    </row>
    <row r="251" spans="1:13">
      <c r="A251" s="116">
        <v>1</v>
      </c>
      <c r="B251" s="116" t="s">
        <v>1784</v>
      </c>
      <c r="C251" s="116" t="s">
        <v>2516</v>
      </c>
      <c r="D251" s="109"/>
      <c r="E251" s="109"/>
      <c r="F251" s="109"/>
      <c r="G251" s="109"/>
      <c r="H251" s="109"/>
      <c r="I251" s="109"/>
      <c r="J251" s="109"/>
      <c r="K251" s="109"/>
      <c r="L251" s="109"/>
      <c r="M251" s="109"/>
    </row>
    <row r="252" spans="1:13">
      <c r="A252" s="112" t="s">
        <v>2748</v>
      </c>
      <c r="B252" s="112" t="s">
        <v>2749</v>
      </c>
      <c r="C252" s="112" t="s">
        <v>1985</v>
      </c>
      <c r="D252" s="109"/>
      <c r="E252" s="109"/>
      <c r="F252" s="110"/>
      <c r="G252" s="110"/>
      <c r="H252" s="110"/>
      <c r="I252" s="110"/>
      <c r="J252" s="110"/>
      <c r="K252" s="110"/>
      <c r="L252" s="111"/>
      <c r="M252" s="110"/>
    </row>
    <row r="253" spans="1:13">
      <c r="A253" s="116">
        <v>1</v>
      </c>
      <c r="B253" s="116" t="s">
        <v>1784</v>
      </c>
      <c r="C253" s="109" t="s">
        <v>2434</v>
      </c>
      <c r="D253" s="109"/>
      <c r="E253" s="109"/>
      <c r="F253" s="109"/>
      <c r="G253" s="109"/>
      <c r="H253" s="109"/>
      <c r="I253" s="109"/>
      <c r="J253" s="109"/>
      <c r="K253" s="109"/>
      <c r="L253" s="109"/>
      <c r="M253" s="109"/>
    </row>
    <row r="254" spans="1:13">
      <c r="A254" s="109" t="s">
        <v>2750</v>
      </c>
      <c r="B254" s="110" t="s">
        <v>2751</v>
      </c>
      <c r="C254" s="110" t="s">
        <v>1861</v>
      </c>
      <c r="D254" s="109"/>
      <c r="E254" s="109"/>
      <c r="F254" s="110"/>
      <c r="G254" s="110"/>
      <c r="H254" s="110"/>
      <c r="I254" s="110"/>
      <c r="J254" s="110"/>
      <c r="K254" s="110"/>
      <c r="L254" s="111"/>
      <c r="M254" s="110"/>
    </row>
    <row r="255" spans="1:13">
      <c r="A255" s="116">
        <v>1</v>
      </c>
      <c r="B255" s="116" t="s">
        <v>1784</v>
      </c>
      <c r="C255" s="109" t="s">
        <v>2437</v>
      </c>
      <c r="D255" s="109"/>
      <c r="E255" s="109"/>
      <c r="F255" s="109"/>
      <c r="G255" s="109"/>
      <c r="H255" s="109"/>
      <c r="I255" s="109"/>
      <c r="J255" s="109"/>
      <c r="K255" s="109"/>
      <c r="L255" s="109"/>
      <c r="M255" s="109"/>
    </row>
    <row r="256" spans="1:13">
      <c r="A256" s="109" t="s">
        <v>2752</v>
      </c>
      <c r="B256" s="110" t="s">
        <v>2753</v>
      </c>
      <c r="C256" s="110" t="s">
        <v>2754</v>
      </c>
      <c r="D256" s="109"/>
      <c r="E256" s="109"/>
      <c r="F256" s="110"/>
      <c r="G256" s="110"/>
      <c r="H256" s="110"/>
      <c r="I256" s="110"/>
      <c r="J256" s="110"/>
      <c r="K256" s="110"/>
      <c r="L256" s="111"/>
      <c r="M256" s="110"/>
    </row>
    <row r="257" spans="1:13">
      <c r="A257" s="116">
        <v>1</v>
      </c>
      <c r="B257" s="116" t="s">
        <v>1784</v>
      </c>
      <c r="C257" s="109" t="s">
        <v>2441</v>
      </c>
      <c r="D257" s="109"/>
      <c r="E257" s="109"/>
      <c r="F257" s="109"/>
      <c r="G257" s="109"/>
      <c r="H257" s="109"/>
      <c r="I257" s="109"/>
      <c r="J257" s="109"/>
      <c r="K257" s="109"/>
      <c r="L257" s="109"/>
      <c r="M257" s="109"/>
    </row>
    <row r="258" spans="1:13">
      <c r="A258" s="109" t="s">
        <v>2755</v>
      </c>
      <c r="B258" s="110" t="s">
        <v>2756</v>
      </c>
      <c r="C258" s="110" t="s">
        <v>742</v>
      </c>
      <c r="D258" s="109"/>
      <c r="E258" s="109"/>
      <c r="F258" s="110"/>
      <c r="G258" s="110"/>
      <c r="H258" s="110"/>
      <c r="I258" s="110"/>
      <c r="J258" s="110"/>
      <c r="K258" s="110"/>
      <c r="L258" s="111"/>
      <c r="M258" s="110"/>
    </row>
    <row r="259" spans="1:13">
      <c r="A259" s="116">
        <v>2</v>
      </c>
      <c r="B259" s="116" t="s">
        <v>1784</v>
      </c>
      <c r="C259" s="109" t="s">
        <v>2757</v>
      </c>
      <c r="D259" s="109"/>
      <c r="E259" s="109"/>
      <c r="F259" s="109"/>
      <c r="G259" s="109"/>
      <c r="H259" s="109"/>
      <c r="I259" s="109"/>
      <c r="J259" s="109"/>
      <c r="K259" s="109"/>
      <c r="L259" s="109"/>
      <c r="M259" s="109"/>
    </row>
    <row r="260" spans="1:13">
      <c r="A260" s="109" t="s">
        <v>2758</v>
      </c>
      <c r="B260" s="110" t="s">
        <v>2759</v>
      </c>
      <c r="C260" s="110" t="s">
        <v>2760</v>
      </c>
      <c r="D260" s="109"/>
      <c r="E260" s="109"/>
      <c r="F260" s="110"/>
      <c r="G260" s="110"/>
      <c r="H260" s="110"/>
      <c r="I260" s="110"/>
      <c r="J260" s="110"/>
      <c r="K260" s="110"/>
      <c r="L260" s="111"/>
      <c r="M260" s="110"/>
    </row>
    <row r="261" spans="1:13">
      <c r="A261" s="109" t="s">
        <v>2761</v>
      </c>
      <c r="B261" s="110" t="s">
        <v>2762</v>
      </c>
      <c r="C261" s="110" t="s">
        <v>2763</v>
      </c>
      <c r="D261" s="109"/>
      <c r="E261" s="109"/>
      <c r="F261" s="110"/>
      <c r="G261" s="110"/>
      <c r="H261" s="110"/>
      <c r="I261" s="110"/>
      <c r="J261" s="110"/>
      <c r="K261" s="110"/>
      <c r="L261" s="111"/>
      <c r="M261" s="1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8" t="s">
        <v>2764</v>
      </c>
      <c r="B1" s="118" t="s">
        <v>2765</v>
      </c>
      <c r="C1" s="118" t="s">
        <v>2766</v>
      </c>
      <c r="D1" s="118" t="s">
        <v>2767</v>
      </c>
      <c r="E1" s="118" t="s">
        <v>2768</v>
      </c>
      <c r="F1" s="118" t="s">
        <v>2769</v>
      </c>
    </row>
    <row r="2" spans="1:6">
      <c r="A2" s="119" t="s">
        <v>698</v>
      </c>
      <c r="B2" s="119" t="s">
        <v>1716</v>
      </c>
      <c r="C2" s="119" t="s">
        <v>2770</v>
      </c>
      <c r="D2" s="119" t="s">
        <v>711</v>
      </c>
      <c r="E2" s="119" t="s">
        <v>257</v>
      </c>
      <c r="F2" s="119" t="s">
        <v>587</v>
      </c>
    </row>
    <row r="3" spans="1:6">
      <c r="A3" s="119" t="s">
        <v>2771</v>
      </c>
      <c r="B3" s="119" t="s">
        <v>1659</v>
      </c>
      <c r="C3" s="119" t="s">
        <v>98</v>
      </c>
      <c r="D3" s="119" t="s">
        <v>608</v>
      </c>
      <c r="E3" s="119" t="s">
        <v>1876</v>
      </c>
      <c r="F3" s="119" t="s">
        <v>2772</v>
      </c>
    </row>
    <row r="4" spans="1:6">
      <c r="A4" s="119" t="s">
        <v>2773</v>
      </c>
      <c r="B4" s="119" t="s">
        <v>1863</v>
      </c>
      <c r="C4" s="119" t="s">
        <v>562</v>
      </c>
      <c r="D4" s="119" t="s">
        <v>712</v>
      </c>
      <c r="E4" s="119" t="s">
        <v>579</v>
      </c>
      <c r="F4" s="119" t="s">
        <v>614</v>
      </c>
    </row>
    <row r="5" spans="1:6">
      <c r="A5" s="119" t="s">
        <v>539</v>
      </c>
      <c r="B5" s="119" t="s">
        <v>2770</v>
      </c>
      <c r="C5" s="119" t="s">
        <v>1871</v>
      </c>
      <c r="D5" s="119" t="s">
        <v>637</v>
      </c>
      <c r="E5" s="119" t="s">
        <v>617</v>
      </c>
      <c r="F5" s="119" t="s">
        <v>2774</v>
      </c>
    </row>
    <row r="6" spans="1:6">
      <c r="A6" s="119" t="s">
        <v>1774</v>
      </c>
      <c r="B6" s="119" t="s">
        <v>98</v>
      </c>
      <c r="C6" s="119" t="s">
        <v>505</v>
      </c>
      <c r="D6" s="119" t="s">
        <v>585</v>
      </c>
      <c r="E6" s="119" t="s">
        <v>711</v>
      </c>
      <c r="F6" s="119" t="s">
        <v>2775</v>
      </c>
    </row>
    <row r="7" spans="1:6">
      <c r="A7" s="119" t="s">
        <v>2776</v>
      </c>
      <c r="B7" s="119" t="s">
        <v>562</v>
      </c>
      <c r="C7" s="119" t="s">
        <v>1128</v>
      </c>
      <c r="D7" s="119" t="s">
        <v>566</v>
      </c>
      <c r="E7" s="119" t="s">
        <v>608</v>
      </c>
      <c r="F7" s="119" t="s">
        <v>2777</v>
      </c>
    </row>
    <row r="8" spans="1:6">
      <c r="A8" s="119" t="s">
        <v>1850</v>
      </c>
      <c r="B8" s="119" t="s">
        <v>1871</v>
      </c>
      <c r="C8" s="119" t="s">
        <v>2778</v>
      </c>
      <c r="D8" s="119" t="s">
        <v>624</v>
      </c>
      <c r="E8" s="119" t="s">
        <v>712</v>
      </c>
      <c r="F8" s="119" t="s">
        <v>1940</v>
      </c>
    </row>
    <row r="9" spans="1:6">
      <c r="A9" s="119" t="s">
        <v>213</v>
      </c>
      <c r="B9" s="119" t="s">
        <v>505</v>
      </c>
      <c r="C9" s="120"/>
      <c r="D9" s="119" t="s">
        <v>613</v>
      </c>
      <c r="E9" s="119" t="s">
        <v>637</v>
      </c>
      <c r="F9" s="120"/>
    </row>
    <row r="10" spans="1:6">
      <c r="A10" s="118" t="s">
        <v>2779</v>
      </c>
      <c r="B10" s="118" t="s">
        <v>2780</v>
      </c>
      <c r="C10" s="118" t="s">
        <v>2781</v>
      </c>
      <c r="D10" s="118" t="s">
        <v>2782</v>
      </c>
      <c r="E10" s="121"/>
      <c r="F10" s="121"/>
    </row>
    <row r="11" spans="1:6">
      <c r="A11" s="119" t="s">
        <v>1972</v>
      </c>
      <c r="B11" s="119" t="s">
        <v>642</v>
      </c>
      <c r="C11" s="119" t="s">
        <v>558</v>
      </c>
      <c r="D11" s="118" t="s">
        <v>2783</v>
      </c>
      <c r="E11" s="121"/>
      <c r="F11" s="121"/>
    </row>
    <row r="12" spans="1:6">
      <c r="A12" s="119" t="s">
        <v>580</v>
      </c>
      <c r="B12" s="119" t="s">
        <v>648</v>
      </c>
      <c r="C12" s="119" t="s">
        <v>121</v>
      </c>
      <c r="D12" s="118" t="s">
        <v>2784</v>
      </c>
      <c r="E12" s="118" t="s">
        <v>2785</v>
      </c>
      <c r="F12" s="121"/>
    </row>
    <row r="13" spans="1:6">
      <c r="A13" s="119" t="s">
        <v>2786</v>
      </c>
      <c r="B13" s="119" t="s">
        <v>628</v>
      </c>
      <c r="C13" s="119" t="s">
        <v>561</v>
      </c>
      <c r="D13" s="118" t="s">
        <v>2787</v>
      </c>
      <c r="E13" s="118" t="s">
        <v>2788</v>
      </c>
      <c r="F13" s="118" t="s">
        <v>2789</v>
      </c>
    </row>
    <row r="14" spans="1:6">
      <c r="A14" s="119" t="s">
        <v>1774</v>
      </c>
      <c r="B14" s="119" t="s">
        <v>2790</v>
      </c>
      <c r="C14" s="122" t="s">
        <v>632</v>
      </c>
      <c r="D14" s="119" t="s">
        <v>1774</v>
      </c>
      <c r="E14" s="119" t="s">
        <v>585</v>
      </c>
      <c r="F14" s="119" t="s">
        <v>588</v>
      </c>
    </row>
    <row r="15" spans="1:6">
      <c r="A15" s="119" t="s">
        <v>1770</v>
      </c>
      <c r="B15" s="119" t="s">
        <v>558</v>
      </c>
      <c r="C15" s="122" t="s">
        <v>257</v>
      </c>
      <c r="D15" s="119" t="s">
        <v>1770</v>
      </c>
      <c r="E15" s="119" t="s">
        <v>566</v>
      </c>
      <c r="F15" s="119" t="s">
        <v>597</v>
      </c>
    </row>
    <row r="16" spans="1:6">
      <c r="A16" s="119" t="s">
        <v>2776</v>
      </c>
      <c r="B16" s="119" t="s">
        <v>121</v>
      </c>
      <c r="C16" s="122" t="s">
        <v>1876</v>
      </c>
      <c r="D16" s="119" t="s">
        <v>2776</v>
      </c>
      <c r="E16" s="119" t="s">
        <v>624</v>
      </c>
      <c r="F16" s="119" t="s">
        <v>1774</v>
      </c>
    </row>
    <row r="17" spans="1:6">
      <c r="A17" s="119" t="s">
        <v>1850</v>
      </c>
      <c r="B17" s="119" t="s">
        <v>561</v>
      </c>
      <c r="C17" s="122" t="s">
        <v>579</v>
      </c>
      <c r="D17" s="119" t="s">
        <v>1850</v>
      </c>
      <c r="E17" s="119" t="s">
        <v>613</v>
      </c>
      <c r="F17" s="119" t="s">
        <v>1770</v>
      </c>
    </row>
    <row r="18" spans="1:6">
      <c r="A18" s="119" t="s">
        <v>213</v>
      </c>
      <c r="B18" s="119" t="s">
        <v>632</v>
      </c>
      <c r="C18" s="122" t="s">
        <v>617</v>
      </c>
      <c r="D18" s="119" t="s">
        <v>213</v>
      </c>
      <c r="E18" s="119" t="s">
        <v>639</v>
      </c>
      <c r="F18" s="119" t="s">
        <v>2776</v>
      </c>
    </row>
    <row r="19" spans="1:6">
      <c r="A19" s="118" t="s">
        <v>2791</v>
      </c>
      <c r="B19" s="118" t="s">
        <v>2792</v>
      </c>
      <c r="C19" s="118" t="s">
        <v>2793</v>
      </c>
      <c r="D19" s="119" t="s">
        <v>645</v>
      </c>
      <c r="E19" s="119" t="s">
        <v>552</v>
      </c>
      <c r="F19" s="119" t="s">
        <v>1850</v>
      </c>
    </row>
    <row r="20" spans="1:6">
      <c r="A20" s="119" t="s">
        <v>2794</v>
      </c>
      <c r="B20" s="119" t="s">
        <v>1128</v>
      </c>
      <c r="C20" s="119" t="s">
        <v>2774</v>
      </c>
      <c r="D20" s="123" t="s">
        <v>629</v>
      </c>
      <c r="E20" s="119" t="s">
        <v>550</v>
      </c>
      <c r="F20" s="119" t="s">
        <v>213</v>
      </c>
    </row>
    <row r="21" spans="1:6">
      <c r="A21" s="119" t="s">
        <v>2795</v>
      </c>
      <c r="B21" s="119" t="s">
        <v>2778</v>
      </c>
      <c r="C21" s="119" t="s">
        <v>2775</v>
      </c>
      <c r="D21" s="123" t="s">
        <v>547</v>
      </c>
      <c r="E21" s="119" t="s">
        <v>2796</v>
      </c>
      <c r="F21" s="120"/>
    </row>
    <row r="22" spans="1:6">
      <c r="A22" s="119" t="s">
        <v>629</v>
      </c>
      <c r="B22" s="119" t="s">
        <v>542</v>
      </c>
      <c r="C22" s="119" t="s">
        <v>2777</v>
      </c>
      <c r="D22" s="118" t="s">
        <v>2797</v>
      </c>
      <c r="E22" s="118" t="s">
        <v>2798</v>
      </c>
      <c r="F22" s="118" t="s">
        <v>2799</v>
      </c>
    </row>
    <row r="23" spans="1:6">
      <c r="A23" s="119" t="s">
        <v>1774</v>
      </c>
      <c r="B23" s="119" t="s">
        <v>2800</v>
      </c>
      <c r="C23" s="119" t="s">
        <v>1940</v>
      </c>
      <c r="D23" s="123" t="s">
        <v>644</v>
      </c>
      <c r="E23" s="119" t="s">
        <v>543</v>
      </c>
      <c r="F23" s="119" t="s">
        <v>1946</v>
      </c>
    </row>
    <row r="24" spans="1:6">
      <c r="A24" s="119" t="s">
        <v>1770</v>
      </c>
      <c r="B24" s="119" t="s">
        <v>633</v>
      </c>
      <c r="C24" s="118" t="s">
        <v>2801</v>
      </c>
      <c r="D24" s="119" t="s">
        <v>592</v>
      </c>
      <c r="E24" s="119" t="s">
        <v>638</v>
      </c>
      <c r="F24" s="119" t="s">
        <v>569</v>
      </c>
    </row>
    <row r="25" spans="1:6">
      <c r="A25" s="119" t="s">
        <v>2776</v>
      </c>
      <c r="B25" s="122" t="s">
        <v>714</v>
      </c>
      <c r="C25" s="119" t="s">
        <v>1774</v>
      </c>
      <c r="D25" s="119" t="s">
        <v>1292</v>
      </c>
      <c r="E25" s="119" t="s">
        <v>1921</v>
      </c>
      <c r="F25" s="119" t="s">
        <v>594</v>
      </c>
    </row>
    <row r="26" spans="1:6">
      <c r="A26" s="119" t="s">
        <v>1850</v>
      </c>
      <c r="B26" s="122" t="s">
        <v>609</v>
      </c>
      <c r="C26" s="119" t="s">
        <v>1770</v>
      </c>
      <c r="D26" s="119" t="s">
        <v>1929</v>
      </c>
      <c r="E26" s="119" t="s">
        <v>822</v>
      </c>
      <c r="F26" s="119" t="s">
        <v>720</v>
      </c>
    </row>
    <row r="27" spans="1:6">
      <c r="A27" s="119" t="s">
        <v>213</v>
      </c>
      <c r="B27" s="122" t="s">
        <v>636</v>
      </c>
      <c r="C27" s="119" t="s">
        <v>2776</v>
      </c>
      <c r="D27" s="119" t="s">
        <v>655</v>
      </c>
      <c r="E27" s="119" t="s">
        <v>1679</v>
      </c>
      <c r="F27" s="119" t="s">
        <v>1774</v>
      </c>
    </row>
    <row r="28" spans="1:6">
      <c r="A28" s="118" t="s">
        <v>2802</v>
      </c>
      <c r="B28" s="118" t="s">
        <v>2803</v>
      </c>
      <c r="C28" s="119" t="s">
        <v>1850</v>
      </c>
      <c r="D28" s="119" t="s">
        <v>567</v>
      </c>
      <c r="E28" s="119" t="s">
        <v>464</v>
      </c>
      <c r="F28" s="119" t="s">
        <v>1770</v>
      </c>
    </row>
    <row r="29" spans="1:6">
      <c r="A29" s="119" t="s">
        <v>479</v>
      </c>
      <c r="B29" s="119" t="s">
        <v>700</v>
      </c>
      <c r="C29" s="123" t="s">
        <v>213</v>
      </c>
      <c r="D29" s="119" t="s">
        <v>595</v>
      </c>
      <c r="E29" s="119" t="s">
        <v>655</v>
      </c>
      <c r="F29" s="119" t="s">
        <v>2776</v>
      </c>
    </row>
    <row r="30" spans="1:6">
      <c r="A30" s="119" t="s">
        <v>752</v>
      </c>
      <c r="B30" s="119" t="s">
        <v>699</v>
      </c>
      <c r="C30" s="118" t="s">
        <v>2804</v>
      </c>
      <c r="D30" s="119" t="s">
        <v>1861</v>
      </c>
      <c r="E30" s="119" t="s">
        <v>567</v>
      </c>
      <c r="F30" s="119" t="s">
        <v>1850</v>
      </c>
    </row>
    <row r="31" spans="1:6">
      <c r="A31" s="119" t="s">
        <v>19</v>
      </c>
      <c r="B31" s="119" t="s">
        <v>576</v>
      </c>
      <c r="C31" s="123" t="s">
        <v>633</v>
      </c>
      <c r="D31" s="121"/>
      <c r="E31" s="118" t="s">
        <v>2805</v>
      </c>
      <c r="F31" s="118" t="s">
        <v>2806</v>
      </c>
    </row>
    <row r="32" spans="1:6">
      <c r="A32" s="119" t="s">
        <v>1716</v>
      </c>
      <c r="B32" s="119" t="s">
        <v>2795</v>
      </c>
      <c r="C32" s="123" t="s">
        <v>714</v>
      </c>
      <c r="D32" s="121"/>
      <c r="E32" s="119" t="s">
        <v>257</v>
      </c>
      <c r="F32" s="119" t="s">
        <v>1843</v>
      </c>
    </row>
    <row r="33" spans="1:6">
      <c r="A33" s="119" t="s">
        <v>1659</v>
      </c>
      <c r="B33" s="119" t="s">
        <v>1774</v>
      </c>
      <c r="C33" s="123" t="s">
        <v>609</v>
      </c>
      <c r="D33" s="121"/>
      <c r="E33" s="119" t="s">
        <v>1876</v>
      </c>
      <c r="F33" s="119" t="s">
        <v>2807</v>
      </c>
    </row>
    <row r="34" spans="1:6">
      <c r="A34" s="119" t="s">
        <v>1863</v>
      </c>
      <c r="B34" s="119" t="s">
        <v>2776</v>
      </c>
      <c r="C34" s="123" t="s">
        <v>636</v>
      </c>
      <c r="D34" s="121"/>
      <c r="E34" s="119" t="s">
        <v>579</v>
      </c>
      <c r="F34" s="119" t="s">
        <v>645</v>
      </c>
    </row>
    <row r="35" spans="1:6">
      <c r="A35" s="119" t="s">
        <v>2770</v>
      </c>
      <c r="B35" s="119" t="s">
        <v>1850</v>
      </c>
      <c r="C35" s="123" t="s">
        <v>642</v>
      </c>
      <c r="D35" s="121"/>
      <c r="E35" s="119" t="s">
        <v>617</v>
      </c>
      <c r="F35" s="119" t="s">
        <v>1774</v>
      </c>
    </row>
    <row r="36" spans="1:6">
      <c r="A36" s="119" t="s">
        <v>98</v>
      </c>
      <c r="B36" s="119" t="s">
        <v>213</v>
      </c>
      <c r="C36" s="123" t="s">
        <v>648</v>
      </c>
      <c r="D36" s="121"/>
      <c r="E36" s="119" t="s">
        <v>711</v>
      </c>
      <c r="F36" s="119" t="s">
        <v>1770</v>
      </c>
    </row>
    <row r="37" spans="1:6">
      <c r="A37" s="118" t="s">
        <v>2808</v>
      </c>
      <c r="B37" s="118" t="s">
        <v>2809</v>
      </c>
      <c r="C37" s="119" t="s">
        <v>628</v>
      </c>
      <c r="D37" s="121"/>
      <c r="E37" s="119" t="s">
        <v>608</v>
      </c>
      <c r="F37" s="119" t="s">
        <v>2776</v>
      </c>
    </row>
    <row r="38" spans="1:6">
      <c r="A38" s="119" t="s">
        <v>1310</v>
      </c>
      <c r="B38" s="119" t="s">
        <v>1679</v>
      </c>
      <c r="C38" s="123" t="s">
        <v>2790</v>
      </c>
      <c r="D38" s="121"/>
      <c r="E38" s="119" t="s">
        <v>712</v>
      </c>
      <c r="F38" s="119" t="s">
        <v>1850</v>
      </c>
    </row>
    <row r="39" spans="1:6">
      <c r="A39" s="119" t="s">
        <v>595</v>
      </c>
      <c r="B39" s="119" t="s">
        <v>464</v>
      </c>
      <c r="C39" s="121"/>
      <c r="D39" s="121"/>
      <c r="E39" s="119" t="s">
        <v>637</v>
      </c>
      <c r="F39" s="119" t="s">
        <v>213</v>
      </c>
    </row>
    <row r="40" spans="1:6">
      <c r="A40" s="119" t="s">
        <v>645</v>
      </c>
      <c r="B40" s="119" t="s">
        <v>655</v>
      </c>
      <c r="C40" s="121"/>
      <c r="D40" s="121"/>
      <c r="E40" s="121"/>
      <c r="F40" s="121"/>
    </row>
    <row r="41" spans="1:6">
      <c r="A41" s="119" t="s">
        <v>547</v>
      </c>
      <c r="B41" s="119" t="s">
        <v>567</v>
      </c>
      <c r="C41" s="121"/>
      <c r="D41" s="121"/>
      <c r="E41" s="121"/>
      <c r="F41" s="121"/>
    </row>
    <row r="42" spans="1:6">
      <c r="A42" s="119" t="s">
        <v>1861</v>
      </c>
      <c r="B42" s="119" t="s">
        <v>592</v>
      </c>
      <c r="C42" s="121"/>
      <c r="D42" s="121"/>
      <c r="E42" s="121"/>
      <c r="F42" s="121"/>
    </row>
    <row r="43" spans="1:6">
      <c r="A43" s="119" t="s">
        <v>1770</v>
      </c>
      <c r="B43" s="119" t="s">
        <v>1292</v>
      </c>
      <c r="C43" s="121"/>
      <c r="D43" s="121"/>
      <c r="E43" s="121"/>
      <c r="F43" s="121"/>
    </row>
    <row r="44" spans="1:6">
      <c r="A44" s="119" t="s">
        <v>1850</v>
      </c>
      <c r="B44" s="119" t="s">
        <v>1929</v>
      </c>
      <c r="C44" s="121"/>
      <c r="D44" s="121"/>
      <c r="E44" s="121"/>
      <c r="F44" s="121"/>
    </row>
    <row r="45" spans="1:6">
      <c r="A45" s="119" t="s">
        <v>1990</v>
      </c>
      <c r="B45" s="119" t="s">
        <v>644</v>
      </c>
      <c r="C45" s="121"/>
      <c r="D45" s="121"/>
      <c r="E45" s="121"/>
      <c r="F45" s="121"/>
    </row>
    <row r="46" spans="1:6">
      <c r="A46" s="119" t="s">
        <v>2810</v>
      </c>
      <c r="B46" s="119" t="s">
        <v>2811</v>
      </c>
      <c r="C46" s="121"/>
      <c r="D46" s="121"/>
      <c r="E46" s="121"/>
      <c r="F46" s="1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C340"/>
  <sheetViews>
    <sheetView workbookViewId="0">
      <selection sqref="A1:AC340"/>
    </sheetView>
  </sheetViews>
  <sheetFormatPr defaultRowHeight="15"/>
  <sheetData>
    <row r="1" spans="1:29">
      <c r="A1" s="124" t="s">
        <v>2812</v>
      </c>
      <c r="B1" s="124" t="s">
        <v>2813</v>
      </c>
      <c r="C1" s="124" t="s">
        <v>2814</v>
      </c>
      <c r="D1" s="96"/>
      <c r="E1" s="98"/>
      <c r="F1" s="96"/>
      <c r="G1" s="98"/>
      <c r="H1" s="96" t="s">
        <v>2815</v>
      </c>
      <c r="I1" s="96">
        <v>26</v>
      </c>
      <c r="J1" s="96" t="s">
        <v>554</v>
      </c>
      <c r="K1" s="96"/>
      <c r="L1" s="97" t="s">
        <v>2816</v>
      </c>
      <c r="M1" s="96"/>
      <c r="N1" s="96"/>
      <c r="O1" s="96"/>
      <c r="P1" s="125" t="s">
        <v>2817</v>
      </c>
      <c r="Q1" s="96"/>
      <c r="R1" s="96"/>
      <c r="S1" s="96"/>
      <c r="T1" s="96"/>
      <c r="U1" s="107" t="s">
        <v>2818</v>
      </c>
      <c r="V1" s="96"/>
      <c r="W1" s="96"/>
      <c r="X1" s="99"/>
      <c r="Y1" s="96"/>
      <c r="Z1" s="96"/>
      <c r="AA1" s="96"/>
      <c r="AB1" s="96"/>
      <c r="AC1" s="96"/>
    </row>
    <row r="2" spans="1:29">
      <c r="A2" s="98"/>
      <c r="B2" s="98"/>
      <c r="C2" s="98"/>
      <c r="D2" s="96"/>
      <c r="E2" s="96"/>
      <c r="F2" s="96"/>
      <c r="G2" s="98"/>
      <c r="H2" s="96"/>
      <c r="I2" s="96">
        <v>2</v>
      </c>
      <c r="J2" s="96">
        <v>2</v>
      </c>
      <c r="K2" s="96"/>
      <c r="L2" s="99" t="s">
        <v>2002</v>
      </c>
      <c r="M2" s="99" t="s">
        <v>2819</v>
      </c>
      <c r="N2" s="96"/>
      <c r="O2" s="96"/>
      <c r="P2" s="98" t="s">
        <v>2820</v>
      </c>
      <c r="Q2" s="96" t="s">
        <v>2821</v>
      </c>
      <c r="R2" s="98" t="s">
        <v>1693</v>
      </c>
      <c r="S2" s="96">
        <v>0</v>
      </c>
      <c r="T2" s="96"/>
      <c r="U2" s="107" t="s">
        <v>2822</v>
      </c>
      <c r="V2" s="107"/>
      <c r="W2" s="107"/>
      <c r="X2" s="96"/>
      <c r="Y2" s="96"/>
      <c r="Z2" s="96"/>
      <c r="AA2" s="96"/>
      <c r="AB2" s="96"/>
      <c r="AC2" s="96"/>
    </row>
    <row r="3" spans="1:29">
      <c r="A3" s="98"/>
      <c r="B3" s="98"/>
      <c r="C3" s="98"/>
      <c r="D3" s="96"/>
      <c r="E3" s="96"/>
      <c r="F3" s="96"/>
      <c r="G3" s="98"/>
      <c r="H3" s="96"/>
      <c r="I3" s="96">
        <v>15</v>
      </c>
      <c r="J3" s="96" t="s">
        <v>1040</v>
      </c>
      <c r="K3" s="96"/>
      <c r="L3" s="99" t="s">
        <v>77</v>
      </c>
      <c r="M3" s="99" t="s">
        <v>2823</v>
      </c>
      <c r="N3" s="96"/>
      <c r="O3" s="96"/>
      <c r="P3" s="98" t="s">
        <v>2824</v>
      </c>
      <c r="Q3" s="96" t="s">
        <v>2825</v>
      </c>
      <c r="R3" s="98" t="s">
        <v>1885</v>
      </c>
      <c r="S3" s="96">
        <v>1</v>
      </c>
      <c r="T3" s="96"/>
      <c r="U3" s="107"/>
      <c r="V3" s="107" t="s">
        <v>2826</v>
      </c>
      <c r="W3" s="107" t="s">
        <v>2827</v>
      </c>
      <c r="X3" s="96"/>
      <c r="Y3" s="96"/>
      <c r="Z3" s="96"/>
      <c r="AA3" s="96"/>
      <c r="AB3" s="96"/>
      <c r="AC3" s="96"/>
    </row>
    <row r="4" spans="1:29">
      <c r="A4" s="98"/>
      <c r="B4" s="98"/>
      <c r="C4" s="98"/>
      <c r="D4" s="96"/>
      <c r="E4" s="96"/>
      <c r="F4" s="96"/>
      <c r="G4" s="98"/>
      <c r="H4" s="96"/>
      <c r="I4" s="96">
        <v>39</v>
      </c>
      <c r="J4" s="96">
        <v>27</v>
      </c>
      <c r="K4" s="96"/>
      <c r="L4" s="99" t="s">
        <v>128</v>
      </c>
      <c r="M4" s="99" t="s">
        <v>2828</v>
      </c>
      <c r="N4" s="96"/>
      <c r="O4" s="96"/>
      <c r="P4" s="98" t="s">
        <v>2829</v>
      </c>
      <c r="Q4" s="96" t="s">
        <v>2830</v>
      </c>
      <c r="R4" s="98" t="s">
        <v>2061</v>
      </c>
      <c r="S4" s="96">
        <v>2</v>
      </c>
      <c r="T4" s="96"/>
      <c r="U4" s="107" t="s">
        <v>2831</v>
      </c>
      <c r="V4" s="107" t="s">
        <v>2832</v>
      </c>
      <c r="W4" s="107" t="s">
        <v>2833</v>
      </c>
      <c r="X4" s="96" t="s">
        <v>2834</v>
      </c>
      <c r="Y4" s="96"/>
      <c r="Z4" s="96"/>
      <c r="AA4" s="96"/>
      <c r="AB4" s="96"/>
      <c r="AC4" s="96"/>
    </row>
    <row r="5" spans="1:29">
      <c r="A5" s="126"/>
      <c r="B5" s="126"/>
      <c r="C5" s="126"/>
      <c r="D5" s="96"/>
      <c r="E5" s="96"/>
      <c r="F5" s="96"/>
      <c r="G5" s="98"/>
      <c r="H5" s="96"/>
      <c r="I5" s="96">
        <v>4</v>
      </c>
      <c r="J5" s="96">
        <v>4</v>
      </c>
      <c r="K5" s="96"/>
      <c r="L5" s="99" t="s">
        <v>35</v>
      </c>
      <c r="M5" s="99" t="s">
        <v>2835</v>
      </c>
      <c r="N5" s="96"/>
      <c r="O5" s="96"/>
      <c r="P5" s="98" t="s">
        <v>534</v>
      </c>
      <c r="Q5" s="96" t="s">
        <v>2836</v>
      </c>
      <c r="R5" s="98" t="s">
        <v>2017</v>
      </c>
      <c r="S5" s="96">
        <v>3</v>
      </c>
      <c r="T5" s="96"/>
      <c r="U5" s="107" t="s">
        <v>2837</v>
      </c>
      <c r="V5" s="107" t="s">
        <v>2838</v>
      </c>
      <c r="W5" s="107" t="s">
        <v>2839</v>
      </c>
      <c r="X5" s="96"/>
      <c r="Y5" s="96"/>
      <c r="Z5" s="96"/>
      <c r="AA5" s="96"/>
      <c r="AB5" s="96"/>
      <c r="AC5" s="96"/>
    </row>
    <row r="6" spans="1:29">
      <c r="A6" s="98"/>
      <c r="B6" s="98"/>
      <c r="C6" s="98"/>
      <c r="D6" s="96"/>
      <c r="E6" s="96" t="s">
        <v>2840</v>
      </c>
      <c r="F6" s="96"/>
      <c r="G6" s="98"/>
      <c r="H6" s="96"/>
      <c r="I6" s="96">
        <v>1</v>
      </c>
      <c r="J6" s="96">
        <v>1</v>
      </c>
      <c r="K6" s="96"/>
      <c r="L6" s="99" t="s">
        <v>93</v>
      </c>
      <c r="M6" s="99" t="s">
        <v>2841</v>
      </c>
      <c r="N6" s="96"/>
      <c r="O6" s="96"/>
      <c r="P6" s="98" t="s">
        <v>2842</v>
      </c>
      <c r="Q6" s="96" t="s">
        <v>2843</v>
      </c>
      <c r="R6" s="98" t="s">
        <v>2032</v>
      </c>
      <c r="S6" s="96">
        <v>4</v>
      </c>
      <c r="T6" s="96"/>
      <c r="U6" s="107" t="s">
        <v>2844</v>
      </c>
      <c r="V6" s="107" t="s">
        <v>2845</v>
      </c>
      <c r="W6" s="107" t="s">
        <v>2846</v>
      </c>
      <c r="X6" s="96"/>
      <c r="Y6" s="96"/>
      <c r="Z6" s="96"/>
      <c r="AA6" s="96"/>
      <c r="AB6" s="96"/>
      <c r="AC6" s="96"/>
    </row>
    <row r="7" spans="1:29">
      <c r="A7" s="98"/>
      <c r="B7" s="98"/>
      <c r="C7" s="98"/>
      <c r="D7" s="96"/>
      <c r="E7" s="96" t="s">
        <v>2847</v>
      </c>
      <c r="F7" s="96"/>
      <c r="G7" s="98"/>
      <c r="H7" s="96"/>
      <c r="I7" s="96">
        <v>38</v>
      </c>
      <c r="J7" s="96">
        <v>26</v>
      </c>
      <c r="K7" s="96"/>
      <c r="L7" s="99" t="s">
        <v>162</v>
      </c>
      <c r="M7" s="99" t="s">
        <v>2848</v>
      </c>
      <c r="N7" s="96"/>
      <c r="O7" s="96"/>
      <c r="P7" s="98" t="s">
        <v>1919</v>
      </c>
      <c r="Q7" s="96" t="s">
        <v>2849</v>
      </c>
      <c r="R7" s="98" t="s">
        <v>2065</v>
      </c>
      <c r="S7" s="96">
        <v>5</v>
      </c>
      <c r="T7" s="96"/>
      <c r="U7" s="107" t="s">
        <v>2850</v>
      </c>
      <c r="V7" s="107" t="s">
        <v>2851</v>
      </c>
      <c r="W7" s="107" t="s">
        <v>2852</v>
      </c>
      <c r="X7" s="96"/>
      <c r="Y7" s="96"/>
      <c r="Z7" s="96"/>
      <c r="AA7" s="96"/>
      <c r="AB7" s="96"/>
      <c r="AC7" s="96"/>
    </row>
    <row r="8" spans="1:29">
      <c r="A8" s="98"/>
      <c r="B8" s="98"/>
      <c r="C8" s="98"/>
      <c r="D8" s="96"/>
      <c r="E8" s="96" t="s">
        <v>2853</v>
      </c>
      <c r="F8" s="96"/>
      <c r="G8" s="98"/>
      <c r="H8" s="96"/>
      <c r="I8" s="96">
        <v>66</v>
      </c>
      <c r="J8" s="96">
        <v>42</v>
      </c>
      <c r="K8" s="96"/>
      <c r="L8" s="99" t="s">
        <v>523</v>
      </c>
      <c r="M8" s="99" t="s">
        <v>2854</v>
      </c>
      <c r="N8" s="96"/>
      <c r="O8" s="96"/>
      <c r="P8" s="98" t="s">
        <v>2855</v>
      </c>
      <c r="Q8" s="96" t="s">
        <v>2856</v>
      </c>
      <c r="R8" s="98" t="s">
        <v>2067</v>
      </c>
      <c r="S8" s="96">
        <v>6</v>
      </c>
      <c r="T8" s="96"/>
      <c r="U8" s="107" t="s">
        <v>2857</v>
      </c>
      <c r="V8" s="107" t="s">
        <v>2858</v>
      </c>
      <c r="W8" s="107" t="s">
        <v>2859</v>
      </c>
      <c r="X8" s="96"/>
      <c r="Y8" s="96"/>
      <c r="Z8" s="96"/>
      <c r="AA8" s="96"/>
      <c r="AB8" s="96"/>
      <c r="AC8" s="96"/>
    </row>
    <row r="9" spans="1:29">
      <c r="A9" s="98"/>
      <c r="B9" s="98"/>
      <c r="C9" s="98"/>
      <c r="D9" s="96"/>
      <c r="E9" s="96"/>
      <c r="F9" s="96"/>
      <c r="G9" s="98"/>
      <c r="H9" s="96"/>
      <c r="I9" s="96">
        <v>10</v>
      </c>
      <c r="J9" s="96" t="s">
        <v>1015</v>
      </c>
      <c r="K9" s="96"/>
      <c r="L9" s="99" t="s">
        <v>545</v>
      </c>
      <c r="M9" s="99" t="s">
        <v>2860</v>
      </c>
      <c r="N9" s="96"/>
      <c r="O9" s="96"/>
      <c r="P9" s="98" t="s">
        <v>2861</v>
      </c>
      <c r="Q9" s="96" t="s">
        <v>2862</v>
      </c>
      <c r="R9" s="98" t="s">
        <v>2069</v>
      </c>
      <c r="S9" s="96">
        <v>7</v>
      </c>
      <c r="T9" s="96"/>
      <c r="U9" s="107" t="s">
        <v>2863</v>
      </c>
      <c r="V9" s="107" t="s">
        <v>2864</v>
      </c>
      <c r="W9" s="107" t="s">
        <v>2865</v>
      </c>
      <c r="X9" s="96"/>
      <c r="Y9" s="96"/>
      <c r="Z9" s="96"/>
      <c r="AA9" s="96"/>
      <c r="AB9" s="96"/>
      <c r="AC9" s="96"/>
    </row>
    <row r="10" spans="1:29">
      <c r="A10" s="98"/>
      <c r="B10" s="98"/>
      <c r="C10" s="98"/>
      <c r="D10" s="96"/>
      <c r="E10" s="96"/>
      <c r="F10" s="96"/>
      <c r="G10" s="98"/>
      <c r="H10" s="96"/>
      <c r="I10" s="96">
        <v>40</v>
      </c>
      <c r="J10" s="96">
        <v>28</v>
      </c>
      <c r="K10" s="96"/>
      <c r="L10" s="99" t="s">
        <v>2866</v>
      </c>
      <c r="M10" s="99" t="s">
        <v>2867</v>
      </c>
      <c r="N10" s="96"/>
      <c r="O10" s="96"/>
      <c r="P10" s="98" t="s">
        <v>2868</v>
      </c>
      <c r="Q10" s="96" t="s">
        <v>2869</v>
      </c>
      <c r="R10" s="98" t="s">
        <v>2071</v>
      </c>
      <c r="S10" s="96">
        <v>8</v>
      </c>
      <c r="T10" s="96"/>
      <c r="U10" s="107"/>
      <c r="V10" s="126"/>
      <c r="W10" s="126"/>
      <c r="X10" s="96"/>
      <c r="Y10" s="96"/>
      <c r="Z10" s="96"/>
      <c r="AA10" s="96"/>
      <c r="AB10" s="96"/>
      <c r="AC10" s="96"/>
    </row>
    <row r="11" spans="1:29">
      <c r="A11" s="98" t="s">
        <v>2870</v>
      </c>
      <c r="B11" s="98" t="s">
        <v>2871</v>
      </c>
      <c r="C11" s="98" t="s">
        <v>2872</v>
      </c>
      <c r="D11" s="96" t="s">
        <v>2873</v>
      </c>
      <c r="E11" s="96"/>
      <c r="F11" s="96"/>
      <c r="G11" s="98"/>
      <c r="H11" s="96"/>
      <c r="I11" s="96">
        <v>15</v>
      </c>
      <c r="J11" s="96" t="s">
        <v>1040</v>
      </c>
      <c r="K11" s="96"/>
      <c r="L11" s="99" t="s">
        <v>2874</v>
      </c>
      <c r="M11" s="99" t="s">
        <v>2875</v>
      </c>
      <c r="N11" s="96"/>
      <c r="O11" s="96"/>
      <c r="P11" s="98" t="s">
        <v>735</v>
      </c>
      <c r="Q11" s="96" t="s">
        <v>2876</v>
      </c>
      <c r="R11" s="98" t="s">
        <v>2074</v>
      </c>
      <c r="S11" s="96">
        <v>9</v>
      </c>
      <c r="T11" s="96"/>
      <c r="U11" s="107"/>
      <c r="V11" s="107" t="s">
        <v>2877</v>
      </c>
      <c r="W11" s="107" t="s">
        <v>2878</v>
      </c>
      <c r="X11" s="96"/>
      <c r="Y11" s="96"/>
      <c r="Z11" s="96"/>
      <c r="AA11" s="96"/>
      <c r="AB11" s="96"/>
      <c r="AC11" s="96"/>
    </row>
    <row r="12" spans="1:29">
      <c r="A12" s="98" t="s">
        <v>2879</v>
      </c>
      <c r="B12" s="98" t="s">
        <v>702</v>
      </c>
      <c r="C12" s="98"/>
      <c r="D12" s="96" t="s">
        <v>2880</v>
      </c>
      <c r="E12" s="107" t="s">
        <v>2881</v>
      </c>
      <c r="F12" s="96"/>
      <c r="G12" s="98"/>
      <c r="H12" s="96"/>
      <c r="I12" s="96"/>
      <c r="J12" s="96"/>
      <c r="K12" s="96"/>
      <c r="L12" s="99" t="s">
        <v>2882</v>
      </c>
      <c r="M12" s="99" t="s">
        <v>2883</v>
      </c>
      <c r="N12" s="96"/>
      <c r="O12" s="96"/>
      <c r="P12" s="98" t="s">
        <v>1742</v>
      </c>
      <c r="Q12" s="96" t="s">
        <v>2884</v>
      </c>
      <c r="R12" s="98" t="s">
        <v>1848</v>
      </c>
      <c r="S12" s="96" t="s">
        <v>1431</v>
      </c>
      <c r="T12" s="96"/>
      <c r="U12" s="107"/>
      <c r="V12" s="126" t="s">
        <v>2885</v>
      </c>
      <c r="W12" s="126" t="s">
        <v>2886</v>
      </c>
      <c r="X12" s="96"/>
      <c r="Y12" s="96"/>
      <c r="Z12" s="96"/>
      <c r="AA12" s="96"/>
      <c r="AB12" s="96"/>
      <c r="AC12" s="96"/>
    </row>
    <row r="13" spans="1:29">
      <c r="A13" s="98" t="s">
        <v>2887</v>
      </c>
      <c r="B13" s="98" t="s">
        <v>2888</v>
      </c>
      <c r="C13" s="98" t="s">
        <v>2889</v>
      </c>
      <c r="D13" s="126"/>
      <c r="E13" s="126"/>
      <c r="F13" s="96"/>
      <c r="G13" s="98"/>
      <c r="H13" s="96"/>
      <c r="I13" s="96"/>
      <c r="J13" s="96"/>
      <c r="K13" s="96"/>
      <c r="L13" s="99" t="s">
        <v>1671</v>
      </c>
      <c r="M13" s="99" t="s">
        <v>2890</v>
      </c>
      <c r="N13" s="96"/>
      <c r="O13" s="96"/>
      <c r="P13" s="98" t="s">
        <v>2891</v>
      </c>
      <c r="Q13" s="96" t="s">
        <v>2892</v>
      </c>
      <c r="R13" s="98" t="s">
        <v>2018</v>
      </c>
      <c r="S13" s="96" t="s">
        <v>1437</v>
      </c>
      <c r="T13" s="96"/>
      <c r="U13" s="107"/>
      <c r="V13" s="107"/>
      <c r="W13" s="107" t="s">
        <v>2893</v>
      </c>
      <c r="X13" s="96"/>
      <c r="Y13" s="96"/>
      <c r="Z13" s="96"/>
      <c r="AA13" s="96"/>
      <c r="AB13" s="96"/>
      <c r="AC13" s="96"/>
    </row>
    <row r="14" spans="1:29">
      <c r="A14" s="98" t="s">
        <v>2268</v>
      </c>
      <c r="B14" s="98" t="s">
        <v>2894</v>
      </c>
      <c r="C14" s="98" t="s">
        <v>2895</v>
      </c>
      <c r="D14" s="96" t="s">
        <v>2896</v>
      </c>
      <c r="E14" s="107" t="s">
        <v>2897</v>
      </c>
      <c r="F14" s="96"/>
      <c r="G14" s="98"/>
      <c r="H14" s="96"/>
      <c r="I14" s="96"/>
      <c r="J14" s="96"/>
      <c r="K14" s="96"/>
      <c r="L14" s="99" t="s">
        <v>646</v>
      </c>
      <c r="M14" s="99" t="s">
        <v>2898</v>
      </c>
      <c r="N14" s="96"/>
      <c r="O14" s="96"/>
      <c r="P14" s="98" t="s">
        <v>1656</v>
      </c>
      <c r="Q14" s="96" t="s">
        <v>2899</v>
      </c>
      <c r="R14" s="98" t="s">
        <v>2016</v>
      </c>
      <c r="S14" s="96" t="s">
        <v>1443</v>
      </c>
      <c r="T14" s="96"/>
      <c r="U14" s="107" t="s">
        <v>2900</v>
      </c>
      <c r="V14" s="107" t="s">
        <v>2901</v>
      </c>
      <c r="W14" s="107" t="s">
        <v>2902</v>
      </c>
      <c r="X14" s="96"/>
      <c r="Y14" s="96"/>
      <c r="Z14" s="96"/>
      <c r="AA14" s="96"/>
      <c r="AB14" s="96"/>
      <c r="AC14" s="96"/>
    </row>
    <row r="15" spans="1:29">
      <c r="A15" s="98" t="s">
        <v>2903</v>
      </c>
      <c r="B15" s="98" t="s">
        <v>2904</v>
      </c>
      <c r="C15" s="98" t="s">
        <v>2905</v>
      </c>
      <c r="D15" s="96" t="s">
        <v>2906</v>
      </c>
      <c r="E15" s="107"/>
      <c r="F15" s="96"/>
      <c r="G15" s="98"/>
      <c r="H15" s="96"/>
      <c r="I15" s="96"/>
      <c r="J15" s="96"/>
      <c r="K15" s="96"/>
      <c r="L15" s="99" t="s">
        <v>1681</v>
      </c>
      <c r="M15" s="99" t="s">
        <v>2907</v>
      </c>
      <c r="N15" s="96"/>
      <c r="O15" s="96"/>
      <c r="P15" s="98" t="s">
        <v>2908</v>
      </c>
      <c r="Q15" s="96" t="s">
        <v>2909</v>
      </c>
      <c r="R15" s="98" t="s">
        <v>1908</v>
      </c>
      <c r="S15" s="96" t="s">
        <v>2910</v>
      </c>
      <c r="T15" s="96"/>
      <c r="U15" s="107"/>
      <c r="V15" s="107" t="s">
        <v>2911</v>
      </c>
      <c r="W15" s="107" t="s">
        <v>2912</v>
      </c>
      <c r="X15" s="96"/>
      <c r="Y15" s="96"/>
      <c r="Z15" s="96"/>
      <c r="AA15" s="96"/>
      <c r="AB15" s="96"/>
      <c r="AC15" s="96"/>
    </row>
    <row r="16" spans="1:29">
      <c r="A16" s="98" t="s">
        <v>2913</v>
      </c>
      <c r="B16" s="98" t="s">
        <v>2914</v>
      </c>
      <c r="C16" s="98"/>
      <c r="D16" s="96" t="s">
        <v>2915</v>
      </c>
      <c r="E16" s="107"/>
      <c r="F16" s="96"/>
      <c r="G16" s="98"/>
      <c r="H16" s="96"/>
      <c r="I16" s="96"/>
      <c r="J16" s="96"/>
      <c r="K16" s="96"/>
      <c r="L16" s="99" t="s">
        <v>1682</v>
      </c>
      <c r="M16" s="99"/>
      <c r="N16" s="96"/>
      <c r="O16" s="96"/>
      <c r="P16" s="98" t="s">
        <v>1950</v>
      </c>
      <c r="Q16" s="96" t="s">
        <v>2916</v>
      </c>
      <c r="R16" s="98" t="s">
        <v>1781</v>
      </c>
      <c r="S16" s="96" t="s">
        <v>1496</v>
      </c>
      <c r="T16" s="96"/>
      <c r="U16" s="107"/>
      <c r="V16" s="107"/>
      <c r="W16" s="107"/>
      <c r="X16" s="96"/>
      <c r="Y16" s="96"/>
      <c r="Z16" s="96"/>
      <c r="AA16" s="96"/>
      <c r="AB16" s="96"/>
      <c r="AC16" s="96"/>
    </row>
    <row r="17" spans="1:29">
      <c r="A17" s="98">
        <v>28000</v>
      </c>
      <c r="B17" s="98" t="s">
        <v>2917</v>
      </c>
      <c r="C17" s="98" t="s">
        <v>2918</v>
      </c>
      <c r="D17" s="98" t="s">
        <v>2919</v>
      </c>
      <c r="E17" s="107"/>
      <c r="F17" s="96"/>
      <c r="G17" s="98"/>
      <c r="H17" s="96"/>
      <c r="I17" s="96"/>
      <c r="J17" s="96"/>
      <c r="K17" s="96"/>
      <c r="L17" s="99" t="s">
        <v>1688</v>
      </c>
      <c r="M17" s="99"/>
      <c r="N17" s="96"/>
      <c r="O17" s="96"/>
      <c r="P17" s="98" t="s">
        <v>2920</v>
      </c>
      <c r="Q17" s="96" t="s">
        <v>2921</v>
      </c>
      <c r="R17" s="98" t="s">
        <v>1779</v>
      </c>
      <c r="S17" s="96" t="s">
        <v>1501</v>
      </c>
      <c r="T17" s="96"/>
      <c r="U17" s="107"/>
      <c r="V17" s="107"/>
      <c r="W17" s="107"/>
      <c r="X17" s="96"/>
      <c r="Y17" s="96"/>
      <c r="Z17" s="96"/>
      <c r="AA17" s="96"/>
      <c r="AB17" s="96"/>
      <c r="AC17" s="96"/>
    </row>
    <row r="18" spans="1:29">
      <c r="A18" s="98">
        <v>28200</v>
      </c>
      <c r="B18" s="98" t="s">
        <v>2922</v>
      </c>
      <c r="C18" s="98" t="s">
        <v>2923</v>
      </c>
      <c r="D18" s="96" t="s">
        <v>2924</v>
      </c>
      <c r="E18" s="107"/>
      <c r="F18" s="96"/>
      <c r="G18" s="98"/>
      <c r="H18" s="96"/>
      <c r="I18" s="96"/>
      <c r="J18" s="96"/>
      <c r="K18" s="96"/>
      <c r="L18" s="99" t="s">
        <v>1692</v>
      </c>
      <c r="M18" s="99" t="s">
        <v>2925</v>
      </c>
      <c r="N18" s="96"/>
      <c r="O18" s="96"/>
      <c r="P18" s="98" t="s">
        <v>2926</v>
      </c>
      <c r="Q18" s="96" t="s">
        <v>2927</v>
      </c>
      <c r="R18" s="98" t="s">
        <v>2023</v>
      </c>
      <c r="S18" s="96" t="s">
        <v>2928</v>
      </c>
      <c r="T18" s="96"/>
      <c r="U18" s="107"/>
      <c r="V18" s="107"/>
      <c r="W18" s="107"/>
      <c r="X18" s="96"/>
      <c r="Y18" s="96"/>
      <c r="Z18" s="96"/>
      <c r="AA18" s="96"/>
      <c r="AB18" s="96"/>
      <c r="AC18" s="96"/>
    </row>
    <row r="19" spans="1:29">
      <c r="A19" s="98" t="s">
        <v>2929</v>
      </c>
      <c r="B19" s="98" t="s">
        <v>2930</v>
      </c>
      <c r="C19" s="98" t="s">
        <v>2931</v>
      </c>
      <c r="D19" s="96" t="s">
        <v>2932</v>
      </c>
      <c r="E19" s="107"/>
      <c r="F19" s="96"/>
      <c r="G19" s="98"/>
      <c r="H19" s="96"/>
      <c r="I19" s="96"/>
      <c r="J19" s="96"/>
      <c r="K19" s="96"/>
      <c r="L19" s="99" t="s">
        <v>36</v>
      </c>
      <c r="M19" s="99"/>
      <c r="N19" s="96"/>
      <c r="O19" s="96"/>
      <c r="P19" s="98" t="s">
        <v>2933</v>
      </c>
      <c r="Q19" s="96" t="s">
        <v>2934</v>
      </c>
      <c r="R19" s="98" t="s">
        <v>1978</v>
      </c>
      <c r="S19" s="96" t="s">
        <v>2935</v>
      </c>
      <c r="T19" s="96"/>
      <c r="U19" s="107"/>
      <c r="V19" s="107"/>
      <c r="W19" s="107"/>
      <c r="X19" s="96"/>
      <c r="Y19" s="96"/>
      <c r="Z19" s="96"/>
      <c r="AA19" s="96"/>
      <c r="AB19" s="96"/>
      <c r="AC19" s="96"/>
    </row>
    <row r="20" spans="1:29">
      <c r="A20" s="98" t="s">
        <v>2936</v>
      </c>
      <c r="B20" s="98" t="s">
        <v>2937</v>
      </c>
      <c r="C20" s="98" t="s">
        <v>2938</v>
      </c>
      <c r="D20" s="96" t="s">
        <v>2939</v>
      </c>
      <c r="E20" s="107"/>
      <c r="F20" s="96"/>
      <c r="G20" s="98"/>
      <c r="H20" s="96"/>
      <c r="I20" s="96"/>
      <c r="J20" s="96"/>
      <c r="K20" s="96"/>
      <c r="L20" s="99" t="s">
        <v>2940</v>
      </c>
      <c r="M20" s="99" t="s">
        <v>2941</v>
      </c>
      <c r="N20" s="96"/>
      <c r="O20" s="96"/>
      <c r="P20" s="98" t="s">
        <v>2942</v>
      </c>
      <c r="Q20" s="96" t="s">
        <v>2943</v>
      </c>
      <c r="R20" s="98" t="s">
        <v>1934</v>
      </c>
      <c r="S20" s="96" t="s">
        <v>2944</v>
      </c>
      <c r="T20" s="96"/>
      <c r="U20" s="107"/>
      <c r="V20" s="107"/>
      <c r="W20" s="107"/>
      <c r="X20" s="96"/>
      <c r="Y20" s="96"/>
      <c r="Z20" s="96"/>
      <c r="AA20" s="96"/>
      <c r="AB20" s="96"/>
      <c r="AC20" s="96"/>
    </row>
    <row r="21" spans="1:29">
      <c r="A21" s="98" t="s">
        <v>2945</v>
      </c>
      <c r="B21" s="98" t="s">
        <v>2946</v>
      </c>
      <c r="C21" s="98" t="s">
        <v>2947</v>
      </c>
      <c r="D21" s="96" t="s">
        <v>2948</v>
      </c>
      <c r="E21" s="107"/>
      <c r="F21" s="96"/>
      <c r="G21" s="98"/>
      <c r="H21" s="96"/>
      <c r="I21" s="96"/>
      <c r="J21" s="96"/>
      <c r="K21" s="96"/>
      <c r="L21" s="99" t="s">
        <v>2949</v>
      </c>
      <c r="M21" s="99"/>
      <c r="N21" s="96"/>
      <c r="O21" s="96"/>
      <c r="P21" s="98" t="s">
        <v>451</v>
      </c>
      <c r="Q21" s="96" t="s">
        <v>2950</v>
      </c>
      <c r="R21" s="98" t="s">
        <v>2072</v>
      </c>
      <c r="S21" s="96" t="s">
        <v>2951</v>
      </c>
      <c r="T21" s="96"/>
      <c r="U21" s="107"/>
      <c r="V21" s="107"/>
      <c r="W21" s="107"/>
      <c r="X21" s="96"/>
      <c r="Y21" s="96"/>
      <c r="Z21" s="96"/>
      <c r="AA21" s="96"/>
      <c r="AB21" s="96"/>
      <c r="AC21" s="96"/>
    </row>
    <row r="22" spans="1:29">
      <c r="A22" s="98" t="s">
        <v>2952</v>
      </c>
      <c r="B22" s="98" t="s">
        <v>2953</v>
      </c>
      <c r="C22" s="98" t="s">
        <v>2954</v>
      </c>
      <c r="D22" s="96" t="s">
        <v>2955</v>
      </c>
      <c r="E22" s="107"/>
      <c r="F22" s="96"/>
      <c r="G22" s="98"/>
      <c r="H22" s="96"/>
      <c r="I22" s="96"/>
      <c r="J22" s="96"/>
      <c r="K22" s="96"/>
      <c r="L22" s="99" t="s">
        <v>2956</v>
      </c>
      <c r="M22" s="99"/>
      <c r="N22" s="96"/>
      <c r="O22" s="96"/>
      <c r="P22" s="98" t="s">
        <v>2957</v>
      </c>
      <c r="Q22" s="96" t="s">
        <v>2958</v>
      </c>
      <c r="R22" s="98" t="s">
        <v>1838</v>
      </c>
      <c r="S22" s="96" t="s">
        <v>2959</v>
      </c>
      <c r="T22" s="96"/>
      <c r="U22" s="107"/>
      <c r="V22" s="107"/>
      <c r="W22" s="107"/>
      <c r="X22" s="96"/>
      <c r="Y22" s="96"/>
      <c r="Z22" s="96"/>
      <c r="AA22" s="96"/>
      <c r="AB22" s="96"/>
      <c r="AC22" s="96"/>
    </row>
    <row r="23" spans="1:29">
      <c r="A23" s="98" t="s">
        <v>2960</v>
      </c>
      <c r="B23" s="98" t="s">
        <v>2961</v>
      </c>
      <c r="C23" s="98" t="s">
        <v>2962</v>
      </c>
      <c r="D23" s="96" t="s">
        <v>2963</v>
      </c>
      <c r="E23" s="107" t="s">
        <v>2964</v>
      </c>
      <c r="F23" s="96"/>
      <c r="G23" s="98"/>
      <c r="H23" s="96"/>
      <c r="I23" s="96"/>
      <c r="J23" s="96"/>
      <c r="K23" s="96"/>
      <c r="L23" s="99" t="s">
        <v>216</v>
      </c>
      <c r="M23" s="99"/>
      <c r="N23" s="96"/>
      <c r="O23" s="96"/>
      <c r="P23" s="98" t="s">
        <v>764</v>
      </c>
      <c r="Q23" s="96" t="s">
        <v>2965</v>
      </c>
      <c r="R23" s="98" t="s">
        <v>2078</v>
      </c>
      <c r="S23" s="96" t="s">
        <v>2966</v>
      </c>
      <c r="T23" s="96"/>
      <c r="U23" s="107"/>
      <c r="V23" s="107"/>
      <c r="W23" s="107"/>
      <c r="X23" s="96"/>
      <c r="Y23" s="96"/>
      <c r="Z23" s="96"/>
      <c r="AA23" s="96"/>
      <c r="AB23" s="96"/>
      <c r="AC23" s="96"/>
    </row>
    <row r="24" spans="1:29">
      <c r="A24" s="98" t="s">
        <v>2967</v>
      </c>
      <c r="B24" s="98" t="s">
        <v>2968</v>
      </c>
      <c r="C24" s="98" t="s">
        <v>2969</v>
      </c>
      <c r="D24" s="96" t="s">
        <v>2970</v>
      </c>
      <c r="E24" s="107" t="s">
        <v>2971</v>
      </c>
      <c r="F24" s="96"/>
      <c r="G24" s="98"/>
      <c r="H24" s="96"/>
      <c r="I24" s="96"/>
      <c r="J24" s="96"/>
      <c r="K24" s="96"/>
      <c r="L24" s="99" t="s">
        <v>200</v>
      </c>
      <c r="M24" s="99"/>
      <c r="N24" s="96"/>
      <c r="O24" s="96"/>
      <c r="P24" s="98" t="s">
        <v>695</v>
      </c>
      <c r="Q24" s="96" t="s">
        <v>2972</v>
      </c>
      <c r="R24" s="98" t="s">
        <v>2075</v>
      </c>
      <c r="S24" s="96" t="s">
        <v>2973</v>
      </c>
      <c r="T24" s="96"/>
      <c r="U24" s="107"/>
      <c r="V24" s="107"/>
      <c r="W24" s="107"/>
      <c r="X24" s="96"/>
      <c r="Y24" s="96"/>
      <c r="Z24" s="96"/>
      <c r="AA24" s="96"/>
      <c r="AB24" s="96"/>
      <c r="AC24" s="96"/>
    </row>
    <row r="25" spans="1:29">
      <c r="A25" s="98" t="s">
        <v>2974</v>
      </c>
      <c r="B25" s="98" t="s">
        <v>2975</v>
      </c>
      <c r="C25" s="98" t="s">
        <v>2976</v>
      </c>
      <c r="D25" s="96" t="s">
        <v>2977</v>
      </c>
      <c r="E25" s="107" t="s">
        <v>2978</v>
      </c>
      <c r="F25" s="96"/>
      <c r="G25" s="98"/>
      <c r="H25" s="96"/>
      <c r="I25" s="96"/>
      <c r="J25" s="96"/>
      <c r="K25" s="96"/>
      <c r="L25" s="99" t="s">
        <v>358</v>
      </c>
      <c r="M25" s="99" t="s">
        <v>2979</v>
      </c>
      <c r="N25" s="96"/>
      <c r="O25" s="96"/>
      <c r="P25" s="98" t="s">
        <v>1942</v>
      </c>
      <c r="Q25" s="96" t="s">
        <v>2980</v>
      </c>
      <c r="R25" s="98" t="s">
        <v>2048</v>
      </c>
      <c r="S25" s="96" t="s">
        <v>2981</v>
      </c>
      <c r="T25" s="96"/>
      <c r="U25" s="107"/>
      <c r="V25" s="107"/>
      <c r="W25" s="107"/>
      <c r="X25" s="96"/>
      <c r="Y25" s="96"/>
      <c r="Z25" s="96"/>
      <c r="AA25" s="96"/>
      <c r="AB25" s="96"/>
      <c r="AC25" s="96"/>
    </row>
    <row r="26" spans="1:29">
      <c r="A26" s="98" t="s">
        <v>2982</v>
      </c>
      <c r="B26" s="98" t="s">
        <v>2983</v>
      </c>
      <c r="C26" s="98" t="s">
        <v>2984</v>
      </c>
      <c r="D26" s="96" t="s">
        <v>2985</v>
      </c>
      <c r="E26" s="107" t="s">
        <v>2986</v>
      </c>
      <c r="F26" s="96"/>
      <c r="G26" s="98"/>
      <c r="H26" s="96"/>
      <c r="I26" s="96"/>
      <c r="J26" s="96"/>
      <c r="K26" s="96"/>
      <c r="L26" s="99" t="s">
        <v>2987</v>
      </c>
      <c r="M26" s="99" t="s">
        <v>2988</v>
      </c>
      <c r="N26" s="96"/>
      <c r="O26" s="96"/>
      <c r="P26" s="98" t="s">
        <v>1913</v>
      </c>
      <c r="Q26" s="96" t="s">
        <v>2989</v>
      </c>
      <c r="R26" s="98" t="s">
        <v>1786</v>
      </c>
      <c r="S26" s="96" t="s">
        <v>2112</v>
      </c>
      <c r="T26" s="96"/>
      <c r="U26" s="107"/>
      <c r="V26" s="107"/>
      <c r="W26" s="107"/>
      <c r="X26" s="96"/>
      <c r="Y26" s="96"/>
      <c r="Z26" s="96"/>
      <c r="AA26" s="96"/>
      <c r="AB26" s="96"/>
      <c r="AC26" s="96"/>
    </row>
    <row r="27" spans="1:29">
      <c r="A27" s="98" t="s">
        <v>2990</v>
      </c>
      <c r="B27" s="98" t="s">
        <v>2991</v>
      </c>
      <c r="C27" s="98" t="s">
        <v>2992</v>
      </c>
      <c r="D27" s="96" t="s">
        <v>2993</v>
      </c>
      <c r="E27" s="107" t="s">
        <v>2994</v>
      </c>
      <c r="F27" s="96"/>
      <c r="G27" s="98"/>
      <c r="H27" s="96"/>
      <c r="I27" s="96"/>
      <c r="J27" s="96"/>
      <c r="K27" s="96"/>
      <c r="L27" s="99" t="s">
        <v>2995</v>
      </c>
      <c r="M27" s="99" t="s">
        <v>2996</v>
      </c>
      <c r="N27" s="96"/>
      <c r="O27" s="96"/>
      <c r="P27" s="98" t="s">
        <v>583</v>
      </c>
      <c r="Q27" s="96" t="s">
        <v>2997</v>
      </c>
      <c r="R27" s="98" t="s">
        <v>1910</v>
      </c>
      <c r="S27" s="96" t="s">
        <v>2998</v>
      </c>
      <c r="T27" s="96"/>
      <c r="U27" s="107"/>
      <c r="V27" s="107"/>
      <c r="W27" s="107"/>
      <c r="X27" s="96"/>
      <c r="Y27" s="96"/>
      <c r="Z27" s="96"/>
      <c r="AA27" s="96"/>
      <c r="AB27" s="96"/>
      <c r="AC27" s="96"/>
    </row>
    <row r="28" spans="1:29">
      <c r="A28" s="98" t="s">
        <v>2999</v>
      </c>
      <c r="B28" s="98" t="s">
        <v>3000</v>
      </c>
      <c r="C28" s="98" t="s">
        <v>3001</v>
      </c>
      <c r="D28" s="96" t="s">
        <v>3002</v>
      </c>
      <c r="E28" s="107" t="s">
        <v>3003</v>
      </c>
      <c r="F28" s="99" t="s">
        <v>3004</v>
      </c>
      <c r="G28" s="98"/>
      <c r="H28" s="96"/>
      <c r="I28" s="96"/>
      <c r="J28" s="96"/>
      <c r="K28" s="96"/>
      <c r="L28" s="99" t="s">
        <v>3005</v>
      </c>
      <c r="M28" s="99" t="s">
        <v>3006</v>
      </c>
      <c r="N28" s="96"/>
      <c r="O28" s="96"/>
      <c r="P28" s="98" t="s">
        <v>775</v>
      </c>
      <c r="Q28" s="96" t="s">
        <v>3007</v>
      </c>
      <c r="R28" s="98" t="s">
        <v>1957</v>
      </c>
      <c r="S28" s="96" t="s">
        <v>3008</v>
      </c>
      <c r="T28" s="96"/>
      <c r="U28" s="107"/>
      <c r="V28" s="107"/>
      <c r="W28" s="107"/>
      <c r="X28" s="96"/>
      <c r="Y28" s="96"/>
      <c r="Z28" s="96"/>
      <c r="AA28" s="96"/>
      <c r="AB28" s="96"/>
      <c r="AC28" s="96"/>
    </row>
    <row r="29" spans="1:29">
      <c r="A29" s="98" t="s">
        <v>3009</v>
      </c>
      <c r="B29" s="98" t="s">
        <v>3010</v>
      </c>
      <c r="C29" s="98" t="s">
        <v>3011</v>
      </c>
      <c r="D29" s="96" t="s">
        <v>2985</v>
      </c>
      <c r="E29" s="107" t="s">
        <v>3012</v>
      </c>
      <c r="F29" s="96"/>
      <c r="G29" s="98"/>
      <c r="H29" s="96"/>
      <c r="I29" s="96"/>
      <c r="J29" s="96"/>
      <c r="K29" s="96"/>
      <c r="L29" s="99" t="s">
        <v>3013</v>
      </c>
      <c r="M29" s="99"/>
      <c r="N29" s="96"/>
      <c r="O29" s="96"/>
      <c r="P29" s="98" t="s">
        <v>3014</v>
      </c>
      <c r="Q29" s="96" t="s">
        <v>3015</v>
      </c>
      <c r="R29" s="98" t="s">
        <v>2058</v>
      </c>
      <c r="S29" s="96" t="s">
        <v>3016</v>
      </c>
      <c r="T29" s="96"/>
      <c r="U29" s="107"/>
      <c r="V29" s="107"/>
      <c r="W29" s="107"/>
      <c r="X29" s="96"/>
      <c r="Y29" s="96"/>
      <c r="Z29" s="96"/>
      <c r="AA29" s="96"/>
      <c r="AB29" s="96"/>
      <c r="AC29" s="96"/>
    </row>
    <row r="30" spans="1:29">
      <c r="A30" s="98" t="s">
        <v>3017</v>
      </c>
      <c r="B30" s="98" t="s">
        <v>3018</v>
      </c>
      <c r="C30" s="98" t="s">
        <v>3019</v>
      </c>
      <c r="D30" s="96" t="s">
        <v>2985</v>
      </c>
      <c r="E30" s="107" t="s">
        <v>3020</v>
      </c>
      <c r="F30" s="96"/>
      <c r="G30" s="98"/>
      <c r="H30" s="96"/>
      <c r="I30" s="96"/>
      <c r="J30" s="96"/>
      <c r="K30" s="96"/>
      <c r="L30" s="99" t="s">
        <v>1761</v>
      </c>
      <c r="M30" s="99"/>
      <c r="N30" s="96"/>
      <c r="O30" s="96"/>
      <c r="P30" s="98" t="s">
        <v>3021</v>
      </c>
      <c r="Q30" s="96" t="s">
        <v>3022</v>
      </c>
      <c r="R30" s="98" t="s">
        <v>1895</v>
      </c>
      <c r="S30" s="96" t="s">
        <v>3023</v>
      </c>
      <c r="T30" s="96"/>
      <c r="U30" s="107"/>
      <c r="V30" s="107"/>
      <c r="W30" s="107"/>
      <c r="X30" s="96"/>
      <c r="Y30" s="96"/>
      <c r="Z30" s="96"/>
      <c r="AA30" s="96"/>
      <c r="AB30" s="96"/>
      <c r="AC30" s="96"/>
    </row>
    <row r="31" spans="1:29">
      <c r="A31" s="98" t="s">
        <v>3024</v>
      </c>
      <c r="B31" s="98" t="s">
        <v>3025</v>
      </c>
      <c r="C31" s="98" t="s">
        <v>3026</v>
      </c>
      <c r="D31" s="96" t="s">
        <v>3027</v>
      </c>
      <c r="E31" s="107" t="s">
        <v>3028</v>
      </c>
      <c r="F31" s="96"/>
      <c r="G31" s="98"/>
      <c r="H31" s="96"/>
      <c r="I31" s="96"/>
      <c r="J31" s="96"/>
      <c r="K31" s="96"/>
      <c r="L31" s="99" t="s">
        <v>3029</v>
      </c>
      <c r="M31" s="99" t="s">
        <v>3030</v>
      </c>
      <c r="N31" s="96"/>
      <c r="O31" s="96"/>
      <c r="P31" s="98" t="s">
        <v>731</v>
      </c>
      <c r="Q31" s="96" t="s">
        <v>3031</v>
      </c>
      <c r="R31" s="98" t="s">
        <v>2088</v>
      </c>
      <c r="S31" s="96" t="s">
        <v>3032</v>
      </c>
      <c r="T31" s="96"/>
      <c r="U31" s="107"/>
      <c r="V31" s="107"/>
      <c r="W31" s="107"/>
      <c r="X31" s="96"/>
      <c r="Y31" s="96"/>
      <c r="Z31" s="96"/>
      <c r="AA31" s="96"/>
      <c r="AB31" s="96"/>
      <c r="AC31" s="96"/>
    </row>
    <row r="32" spans="1:29">
      <c r="A32" s="98" t="s">
        <v>3033</v>
      </c>
      <c r="B32" s="98" t="s">
        <v>3034</v>
      </c>
      <c r="C32" s="98" t="s">
        <v>3035</v>
      </c>
      <c r="D32" s="96" t="s">
        <v>3002</v>
      </c>
      <c r="E32" s="107"/>
      <c r="F32" s="96"/>
      <c r="G32" s="98"/>
      <c r="H32" s="96"/>
      <c r="I32" s="96"/>
      <c r="J32" s="96"/>
      <c r="K32" s="96"/>
      <c r="L32" s="99" t="s">
        <v>3036</v>
      </c>
      <c r="M32" s="99" t="s">
        <v>3037</v>
      </c>
      <c r="N32" s="96"/>
      <c r="O32" s="96"/>
      <c r="P32" s="98" t="s">
        <v>3038</v>
      </c>
      <c r="Q32" s="96" t="s">
        <v>3039</v>
      </c>
      <c r="R32" s="98" t="s">
        <v>1792</v>
      </c>
      <c r="S32" s="96" t="s">
        <v>3040</v>
      </c>
      <c r="T32" s="96"/>
      <c r="U32" s="107"/>
      <c r="V32" s="107"/>
      <c r="W32" s="107"/>
      <c r="X32" s="96"/>
      <c r="Y32" s="96"/>
      <c r="Z32" s="96"/>
      <c r="AA32" s="96"/>
      <c r="AB32" s="96"/>
      <c r="AC32" s="96"/>
    </row>
    <row r="33" spans="1:29">
      <c r="A33" s="98" t="s">
        <v>3041</v>
      </c>
      <c r="B33" s="98" t="s">
        <v>3042</v>
      </c>
      <c r="C33" s="98" t="s">
        <v>3043</v>
      </c>
      <c r="D33" s="96" t="s">
        <v>3044</v>
      </c>
      <c r="E33" s="107" t="s">
        <v>3045</v>
      </c>
      <c r="F33" s="96"/>
      <c r="G33" s="98"/>
      <c r="H33" s="96"/>
      <c r="I33" s="96"/>
      <c r="J33" s="96"/>
      <c r="K33" s="96"/>
      <c r="L33" s="99" t="s">
        <v>3046</v>
      </c>
      <c r="M33" s="99" t="s">
        <v>3047</v>
      </c>
      <c r="N33" s="96"/>
      <c r="O33" s="96"/>
      <c r="P33" s="98" t="s">
        <v>626</v>
      </c>
      <c r="Q33" s="96" t="s">
        <v>3048</v>
      </c>
      <c r="R33" s="98" t="s">
        <v>1987</v>
      </c>
      <c r="S33" s="96" t="s">
        <v>3049</v>
      </c>
      <c r="T33" s="96"/>
      <c r="U33" s="107"/>
      <c r="V33" s="107"/>
      <c r="W33" s="107"/>
      <c r="X33" s="96"/>
      <c r="Y33" s="96"/>
      <c r="Z33" s="96"/>
      <c r="AA33" s="96"/>
      <c r="AB33" s="96"/>
      <c r="AC33" s="96"/>
    </row>
    <row r="34" spans="1:29">
      <c r="A34" s="98" t="s">
        <v>3050</v>
      </c>
      <c r="B34" s="98" t="s">
        <v>3051</v>
      </c>
      <c r="C34" s="98" t="s">
        <v>3052</v>
      </c>
      <c r="D34" s="96" t="s">
        <v>3053</v>
      </c>
      <c r="E34" s="107" t="s">
        <v>3054</v>
      </c>
      <c r="F34" s="96"/>
      <c r="G34" s="98"/>
      <c r="H34" s="96"/>
      <c r="I34" s="96"/>
      <c r="J34" s="96"/>
      <c r="K34" s="96"/>
      <c r="L34" s="99" t="s">
        <v>3055</v>
      </c>
      <c r="M34" s="99" t="s">
        <v>3056</v>
      </c>
      <c r="N34" s="96"/>
      <c r="O34" s="96"/>
      <c r="P34" s="98" t="s">
        <v>3057</v>
      </c>
      <c r="Q34" s="96" t="s">
        <v>3058</v>
      </c>
      <c r="R34" s="98" t="s">
        <v>2092</v>
      </c>
      <c r="S34" s="96" t="s">
        <v>3059</v>
      </c>
      <c r="T34" s="96"/>
      <c r="U34" s="107"/>
      <c r="V34" s="107"/>
      <c r="W34" s="107"/>
      <c r="X34" s="96"/>
      <c r="Y34" s="96"/>
      <c r="Z34" s="96"/>
      <c r="AA34" s="96"/>
      <c r="AB34" s="96"/>
      <c r="AC34" s="96"/>
    </row>
    <row r="35" spans="1:29">
      <c r="A35" s="98" t="s">
        <v>3060</v>
      </c>
      <c r="B35" s="98" t="s">
        <v>3061</v>
      </c>
      <c r="C35" s="98" t="s">
        <v>3062</v>
      </c>
      <c r="D35" s="96" t="s">
        <v>3053</v>
      </c>
      <c r="E35" s="99" t="s">
        <v>853</v>
      </c>
      <c r="F35" s="96"/>
      <c r="G35" s="98"/>
      <c r="H35" s="96"/>
      <c r="I35" s="96"/>
      <c r="J35" s="96"/>
      <c r="K35" s="96"/>
      <c r="L35" s="99" t="s">
        <v>57</v>
      </c>
      <c r="M35" s="99" t="s">
        <v>3063</v>
      </c>
      <c r="N35" s="96"/>
      <c r="O35" s="96"/>
      <c r="P35" s="98" t="s">
        <v>3064</v>
      </c>
      <c r="Q35" s="96" t="s">
        <v>3065</v>
      </c>
      <c r="R35" s="98" t="s">
        <v>2094</v>
      </c>
      <c r="S35" s="96" t="s">
        <v>2134</v>
      </c>
      <c r="T35" s="96"/>
      <c r="U35" s="107"/>
      <c r="V35" s="107"/>
      <c r="W35" s="107"/>
      <c r="X35" s="96"/>
      <c r="Y35" s="96"/>
      <c r="Z35" s="96"/>
      <c r="AA35" s="96"/>
      <c r="AB35" s="96"/>
      <c r="AC35" s="96"/>
    </row>
    <row r="36" spans="1:29">
      <c r="A36" s="98" t="s">
        <v>3066</v>
      </c>
      <c r="B36" s="98" t="s">
        <v>3067</v>
      </c>
      <c r="C36" s="98" t="s">
        <v>3068</v>
      </c>
      <c r="D36" s="96" t="s">
        <v>3069</v>
      </c>
      <c r="E36" s="99" t="s">
        <v>3070</v>
      </c>
      <c r="F36" s="96"/>
      <c r="G36" s="98"/>
      <c r="H36" s="96"/>
      <c r="I36" s="96"/>
      <c r="J36" s="96"/>
      <c r="K36" s="96"/>
      <c r="L36" s="99" t="s">
        <v>3071</v>
      </c>
      <c r="M36" s="99" t="s">
        <v>3072</v>
      </c>
      <c r="N36" s="96"/>
      <c r="O36" s="96"/>
      <c r="P36" s="98" t="s">
        <v>3073</v>
      </c>
      <c r="Q36" s="96" t="s">
        <v>3074</v>
      </c>
      <c r="R36" s="98" t="s">
        <v>2052</v>
      </c>
      <c r="S36" s="96" t="s">
        <v>2250</v>
      </c>
      <c r="T36" s="96"/>
      <c r="U36" s="107"/>
      <c r="V36" s="107"/>
      <c r="W36" s="107"/>
      <c r="X36" s="96"/>
      <c r="Y36" s="96"/>
      <c r="Z36" s="96"/>
      <c r="AA36" s="96"/>
      <c r="AB36" s="96"/>
      <c r="AC36" s="96"/>
    </row>
    <row r="37" spans="1:29">
      <c r="A37" s="98" t="s">
        <v>3075</v>
      </c>
      <c r="B37" s="98" t="s">
        <v>3076</v>
      </c>
      <c r="C37" s="98"/>
      <c r="D37" s="96"/>
      <c r="E37" s="107"/>
      <c r="F37" s="96"/>
      <c r="G37" s="98"/>
      <c r="H37" s="96"/>
      <c r="I37" s="96"/>
      <c r="J37" s="96"/>
      <c r="K37" s="96"/>
      <c r="L37" s="99" t="s">
        <v>3077</v>
      </c>
      <c r="M37" s="99" t="s">
        <v>3078</v>
      </c>
      <c r="N37" s="96"/>
      <c r="O37" s="96"/>
      <c r="P37" s="98" t="s">
        <v>740</v>
      </c>
      <c r="Q37" s="96" t="s">
        <v>3079</v>
      </c>
      <c r="R37" s="98" t="s">
        <v>2020</v>
      </c>
      <c r="S37" s="96" t="s">
        <v>3080</v>
      </c>
      <c r="T37" s="96"/>
      <c r="U37" s="107"/>
      <c r="V37" s="107"/>
      <c r="W37" s="107"/>
      <c r="X37" s="96"/>
      <c r="Y37" s="96"/>
      <c r="Z37" s="96"/>
      <c r="AA37" s="96"/>
      <c r="AB37" s="96"/>
      <c r="AC37" s="96"/>
    </row>
    <row r="38" spans="1:29">
      <c r="A38" s="98" t="s">
        <v>3081</v>
      </c>
      <c r="B38" s="98" t="s">
        <v>3082</v>
      </c>
      <c r="C38" s="98" t="s">
        <v>3083</v>
      </c>
      <c r="D38" s="96" t="s">
        <v>2985</v>
      </c>
      <c r="E38" s="107"/>
      <c r="F38" s="96"/>
      <c r="G38" s="98"/>
      <c r="H38" s="96"/>
      <c r="I38" s="96"/>
      <c r="J38" s="96"/>
      <c r="K38" s="96"/>
      <c r="L38" s="99" t="s">
        <v>3084</v>
      </c>
      <c r="M38" s="99" t="s">
        <v>3085</v>
      </c>
      <c r="N38" s="96"/>
      <c r="O38" s="96"/>
      <c r="P38" s="98" t="s">
        <v>18</v>
      </c>
      <c r="Q38" s="96" t="s">
        <v>3086</v>
      </c>
      <c r="R38" s="98" t="s">
        <v>2043</v>
      </c>
      <c r="S38" s="96" t="s">
        <v>3087</v>
      </c>
      <c r="T38" s="96"/>
      <c r="U38" s="107"/>
      <c r="V38" s="107"/>
      <c r="W38" s="107"/>
      <c r="X38" s="96"/>
      <c r="Y38" s="96"/>
      <c r="Z38" s="96"/>
      <c r="AA38" s="96"/>
      <c r="AB38" s="96"/>
      <c r="AC38" s="96"/>
    </row>
    <row r="39" spans="1:29">
      <c r="A39" s="98" t="s">
        <v>3088</v>
      </c>
      <c r="B39" s="98" t="s">
        <v>3089</v>
      </c>
      <c r="C39" s="98" t="s">
        <v>3090</v>
      </c>
      <c r="D39" s="96" t="s">
        <v>2985</v>
      </c>
      <c r="E39" s="107"/>
      <c r="F39" s="96"/>
      <c r="G39" s="98"/>
      <c r="H39" s="96"/>
      <c r="I39" s="96"/>
      <c r="J39" s="96"/>
      <c r="K39" s="96"/>
      <c r="L39" s="99" t="s">
        <v>3091</v>
      </c>
      <c r="M39" s="99" t="s">
        <v>3092</v>
      </c>
      <c r="N39" s="96"/>
      <c r="O39" s="96"/>
      <c r="P39" s="98" t="s">
        <v>3093</v>
      </c>
      <c r="Q39" s="96" t="s">
        <v>3094</v>
      </c>
      <c r="R39" s="98" t="s">
        <v>2027</v>
      </c>
      <c r="S39" s="96" t="s">
        <v>3095</v>
      </c>
      <c r="T39" s="96"/>
      <c r="U39" s="107"/>
      <c r="V39" s="107"/>
      <c r="W39" s="107"/>
      <c r="X39" s="96"/>
      <c r="Y39" s="96"/>
      <c r="Z39" s="96"/>
      <c r="AA39" s="96"/>
      <c r="AB39" s="96"/>
      <c r="AC39" s="96"/>
    </row>
    <row r="40" spans="1:29">
      <c r="A40" s="98" t="s">
        <v>876</v>
      </c>
      <c r="B40" s="98" t="s">
        <v>3096</v>
      </c>
      <c r="C40" s="98" t="s">
        <v>3097</v>
      </c>
      <c r="D40" s="96" t="s">
        <v>3098</v>
      </c>
      <c r="E40" s="107" t="s">
        <v>3099</v>
      </c>
      <c r="F40" s="96"/>
      <c r="G40" s="98"/>
      <c r="H40" s="96"/>
      <c r="I40" s="96"/>
      <c r="J40" s="96"/>
      <c r="K40" s="96"/>
      <c r="L40" s="99" t="s">
        <v>3100</v>
      </c>
      <c r="M40" s="99" t="s">
        <v>3101</v>
      </c>
      <c r="N40" s="96"/>
      <c r="O40" s="96"/>
      <c r="P40" s="98" t="s">
        <v>1589</v>
      </c>
      <c r="Q40" s="96" t="s">
        <v>3102</v>
      </c>
      <c r="R40" s="98" t="s">
        <v>2093</v>
      </c>
      <c r="S40" s="96" t="s">
        <v>3103</v>
      </c>
      <c r="T40" s="96"/>
      <c r="U40" s="107"/>
      <c r="V40" s="107"/>
      <c r="W40" s="107"/>
      <c r="X40" s="96"/>
      <c r="Y40" s="96"/>
      <c r="Z40" s="96"/>
      <c r="AA40" s="96"/>
      <c r="AB40" s="96"/>
      <c r="AC40" s="96"/>
    </row>
    <row r="41" spans="1:29">
      <c r="A41" s="98" t="s">
        <v>3104</v>
      </c>
      <c r="B41" s="98" t="s">
        <v>3105</v>
      </c>
      <c r="C41" s="98" t="s">
        <v>3106</v>
      </c>
      <c r="D41" s="96" t="s">
        <v>3107</v>
      </c>
      <c r="E41" s="107" t="s">
        <v>3108</v>
      </c>
      <c r="F41" s="96"/>
      <c r="G41" s="98"/>
      <c r="H41" s="96"/>
      <c r="I41" s="96"/>
      <c r="J41" s="96"/>
      <c r="K41" s="96"/>
      <c r="L41" s="99" t="s">
        <v>3109</v>
      </c>
      <c r="M41" s="99" t="s">
        <v>3110</v>
      </c>
      <c r="N41" s="96"/>
      <c r="O41" s="96"/>
      <c r="P41" s="98" t="s">
        <v>3111</v>
      </c>
      <c r="Q41" s="96" t="s">
        <v>3112</v>
      </c>
      <c r="R41" s="98" t="s">
        <v>2053</v>
      </c>
      <c r="S41" s="96" t="s">
        <v>3113</v>
      </c>
      <c r="T41" s="96"/>
      <c r="U41" s="107"/>
      <c r="V41" s="107"/>
      <c r="W41" s="107"/>
      <c r="X41" s="96"/>
      <c r="Y41" s="96"/>
      <c r="Z41" s="96"/>
      <c r="AA41" s="96"/>
      <c r="AB41" s="96"/>
      <c r="AC41" s="96"/>
    </row>
    <row r="42" spans="1:29">
      <c r="A42" s="98" t="s">
        <v>3114</v>
      </c>
      <c r="B42" s="98" t="s">
        <v>3115</v>
      </c>
      <c r="C42" s="98" t="s">
        <v>3116</v>
      </c>
      <c r="D42" s="96" t="s">
        <v>2924</v>
      </c>
      <c r="E42" s="107"/>
      <c r="F42" s="96"/>
      <c r="G42" s="98"/>
      <c r="H42" s="96"/>
      <c r="I42" s="96"/>
      <c r="J42" s="96"/>
      <c r="K42" s="96"/>
      <c r="L42" s="99" t="s">
        <v>3117</v>
      </c>
      <c r="M42" s="99" t="s">
        <v>3118</v>
      </c>
      <c r="N42" s="96"/>
      <c r="O42" s="96"/>
      <c r="P42" s="98" t="s">
        <v>662</v>
      </c>
      <c r="Q42" s="96" t="s">
        <v>3119</v>
      </c>
      <c r="R42" s="98" t="s">
        <v>1963</v>
      </c>
      <c r="S42" s="96" t="s">
        <v>3120</v>
      </c>
      <c r="T42" s="96"/>
      <c r="U42" s="107"/>
      <c r="V42" s="107"/>
      <c r="W42" s="107"/>
      <c r="X42" s="96"/>
      <c r="Y42" s="96"/>
      <c r="Z42" s="96"/>
      <c r="AA42" s="96"/>
      <c r="AB42" s="96"/>
      <c r="AC42" s="96"/>
    </row>
    <row r="43" spans="1:29">
      <c r="A43" s="98" t="s">
        <v>3121</v>
      </c>
      <c r="B43" s="98"/>
      <c r="C43" s="98" t="s">
        <v>3122</v>
      </c>
      <c r="D43" s="96"/>
      <c r="E43" s="107"/>
      <c r="F43" s="96"/>
      <c r="G43" s="98"/>
      <c r="H43" s="96"/>
      <c r="I43" s="96"/>
      <c r="J43" s="96"/>
      <c r="K43" s="96"/>
      <c r="L43" s="99" t="s">
        <v>3123</v>
      </c>
      <c r="M43" s="99" t="s">
        <v>3124</v>
      </c>
      <c r="N43" s="96"/>
      <c r="O43" s="96"/>
      <c r="P43" s="98" t="s">
        <v>1772</v>
      </c>
      <c r="Q43" s="96" t="s">
        <v>3125</v>
      </c>
      <c r="R43" s="98" t="s">
        <v>1976</v>
      </c>
      <c r="S43" s="96" t="s">
        <v>3126</v>
      </c>
      <c r="T43" s="96"/>
      <c r="U43" s="107"/>
      <c r="V43" s="107"/>
      <c r="W43" s="107"/>
      <c r="X43" s="96"/>
      <c r="Y43" s="96"/>
      <c r="Z43" s="96"/>
      <c r="AA43" s="96"/>
      <c r="AB43" s="96"/>
      <c r="AC43" s="96"/>
    </row>
    <row r="44" spans="1:29">
      <c r="A44" s="98" t="s">
        <v>3127</v>
      </c>
      <c r="B44" s="98" t="s">
        <v>3128</v>
      </c>
      <c r="C44" s="98" t="s">
        <v>3129</v>
      </c>
      <c r="D44" s="96" t="s">
        <v>3130</v>
      </c>
      <c r="E44" s="107" t="s">
        <v>3131</v>
      </c>
      <c r="F44" s="96"/>
      <c r="G44" s="98"/>
      <c r="H44" s="96"/>
      <c r="I44" s="96"/>
      <c r="J44" s="96"/>
      <c r="K44" s="96"/>
      <c r="L44" s="99" t="s">
        <v>3132</v>
      </c>
      <c r="M44" s="99" t="s">
        <v>3133</v>
      </c>
      <c r="N44" s="96"/>
      <c r="O44" s="96"/>
      <c r="P44" s="98" t="s">
        <v>1915</v>
      </c>
      <c r="Q44" s="96" t="s">
        <v>3134</v>
      </c>
      <c r="R44" s="98" t="s">
        <v>1967</v>
      </c>
      <c r="S44" s="96" t="s">
        <v>3135</v>
      </c>
      <c r="T44" s="96"/>
      <c r="U44" s="107"/>
      <c r="V44" s="107"/>
      <c r="W44" s="107"/>
      <c r="X44" s="96"/>
      <c r="Y44" s="96"/>
      <c r="Z44" s="96"/>
      <c r="AA44" s="96"/>
      <c r="AB44" s="96"/>
      <c r="AC44" s="96"/>
    </row>
    <row r="45" spans="1:29">
      <c r="A45" s="98" t="s">
        <v>3136</v>
      </c>
      <c r="B45" s="98" t="s">
        <v>3137</v>
      </c>
      <c r="C45" s="98" t="s">
        <v>2872</v>
      </c>
      <c r="D45" s="96" t="s">
        <v>3138</v>
      </c>
      <c r="E45" s="107" t="s">
        <v>3139</v>
      </c>
      <c r="F45" s="96"/>
      <c r="G45" s="98"/>
      <c r="H45" s="96"/>
      <c r="I45" s="96"/>
      <c r="J45" s="96"/>
      <c r="K45" s="96"/>
      <c r="L45" s="99" t="s">
        <v>3140</v>
      </c>
      <c r="M45" s="99" t="s">
        <v>3141</v>
      </c>
      <c r="N45" s="96"/>
      <c r="O45" s="96"/>
      <c r="P45" s="98" t="s">
        <v>3142</v>
      </c>
      <c r="Q45" s="96" t="s">
        <v>3143</v>
      </c>
      <c r="R45" s="98" t="s">
        <v>1866</v>
      </c>
      <c r="S45" s="96" t="s">
        <v>3144</v>
      </c>
      <c r="T45" s="96"/>
      <c r="U45" s="107"/>
      <c r="V45" s="107"/>
      <c r="W45" s="107"/>
      <c r="X45" s="96"/>
      <c r="Y45" s="96"/>
      <c r="Z45" s="96"/>
      <c r="AA45" s="96"/>
      <c r="AB45" s="96"/>
      <c r="AC45" s="96"/>
    </row>
    <row r="46" spans="1:29">
      <c r="A46" s="98" t="s">
        <v>3145</v>
      </c>
      <c r="B46" s="98" t="s">
        <v>3146</v>
      </c>
      <c r="C46" s="98" t="s">
        <v>3147</v>
      </c>
      <c r="D46" s="96" t="s">
        <v>3148</v>
      </c>
      <c r="E46" s="107" t="s">
        <v>3149</v>
      </c>
      <c r="F46" s="96"/>
      <c r="G46" s="98"/>
      <c r="H46" s="96"/>
      <c r="I46" s="96"/>
      <c r="J46" s="96"/>
      <c r="K46" s="96"/>
      <c r="L46" s="99" t="s">
        <v>3150</v>
      </c>
      <c r="M46" s="99" t="s">
        <v>3151</v>
      </c>
      <c r="N46" s="96"/>
      <c r="O46" s="96"/>
      <c r="P46" s="98" t="s">
        <v>3152</v>
      </c>
      <c r="Q46" s="96" t="s">
        <v>3153</v>
      </c>
      <c r="R46" s="98" t="s">
        <v>1903</v>
      </c>
      <c r="S46" s="96" t="s">
        <v>3154</v>
      </c>
      <c r="T46" s="96"/>
      <c r="U46" s="107"/>
      <c r="V46" s="107"/>
      <c r="W46" s="107"/>
      <c r="X46" s="96"/>
      <c r="Y46" s="96"/>
      <c r="Z46" s="96"/>
      <c r="AA46" s="96"/>
      <c r="AB46" s="96"/>
      <c r="AC46" s="96"/>
    </row>
    <row r="47" spans="1:29">
      <c r="A47" s="98" t="s">
        <v>3155</v>
      </c>
      <c r="B47" s="98" t="s">
        <v>3156</v>
      </c>
      <c r="C47" s="98" t="s">
        <v>2872</v>
      </c>
      <c r="D47" s="96" t="s">
        <v>3157</v>
      </c>
      <c r="E47" s="107" t="s">
        <v>3158</v>
      </c>
      <c r="F47" s="96"/>
      <c r="G47" s="98"/>
      <c r="H47" s="96"/>
      <c r="I47" s="96"/>
      <c r="J47" s="96"/>
      <c r="K47" s="96"/>
      <c r="L47" s="99" t="s">
        <v>1719</v>
      </c>
      <c r="M47" s="99" t="s">
        <v>3159</v>
      </c>
      <c r="N47" s="96"/>
      <c r="O47" s="96"/>
      <c r="P47" s="98" t="s">
        <v>3160</v>
      </c>
      <c r="Q47" s="96" t="s">
        <v>3161</v>
      </c>
      <c r="R47" s="98" t="s">
        <v>1811</v>
      </c>
      <c r="S47" s="96" t="s">
        <v>3162</v>
      </c>
      <c r="T47" s="96"/>
      <c r="U47" s="107"/>
      <c r="V47" s="107"/>
      <c r="W47" s="107"/>
      <c r="X47" s="96"/>
      <c r="Y47" s="96"/>
      <c r="Z47" s="96"/>
      <c r="AA47" s="96"/>
      <c r="AB47" s="96"/>
      <c r="AC47" s="96"/>
    </row>
    <row r="48" spans="1:29">
      <c r="A48" s="98" t="s">
        <v>3163</v>
      </c>
      <c r="B48" s="98" t="s">
        <v>3164</v>
      </c>
      <c r="C48" s="98" t="s">
        <v>3165</v>
      </c>
      <c r="D48" s="96"/>
      <c r="E48" s="107"/>
      <c r="F48" s="96"/>
      <c r="G48" s="98"/>
      <c r="H48" s="96"/>
      <c r="I48" s="96"/>
      <c r="J48" s="96"/>
      <c r="K48" s="96"/>
      <c r="L48" s="99" t="s">
        <v>3166</v>
      </c>
      <c r="M48" s="99" t="s">
        <v>3167</v>
      </c>
      <c r="N48" s="96"/>
      <c r="O48" s="96"/>
      <c r="P48" s="98" t="s">
        <v>3168</v>
      </c>
      <c r="Q48" s="96" t="s">
        <v>3169</v>
      </c>
      <c r="R48" s="98" t="s">
        <v>1814</v>
      </c>
      <c r="S48" s="96" t="s">
        <v>3170</v>
      </c>
      <c r="T48" s="96"/>
      <c r="U48" s="107"/>
      <c r="V48" s="107"/>
      <c r="W48" s="107"/>
      <c r="X48" s="96"/>
      <c r="Y48" s="96"/>
      <c r="Z48" s="96"/>
      <c r="AA48" s="96"/>
      <c r="AB48" s="96"/>
      <c r="AC48" s="96"/>
    </row>
    <row r="49" spans="1:29">
      <c r="A49" s="98" t="s">
        <v>3171</v>
      </c>
      <c r="B49" s="98" t="s">
        <v>3172</v>
      </c>
      <c r="C49" s="98" t="s">
        <v>3173</v>
      </c>
      <c r="D49" s="96"/>
      <c r="E49" s="107"/>
      <c r="F49" s="96"/>
      <c r="G49" s="98"/>
      <c r="H49" s="96"/>
      <c r="I49" s="96"/>
      <c r="J49" s="96"/>
      <c r="K49" s="96"/>
      <c r="L49" s="99" t="s">
        <v>1813</v>
      </c>
      <c r="M49" s="99" t="s">
        <v>3174</v>
      </c>
      <c r="N49" s="96"/>
      <c r="O49" s="96"/>
      <c r="P49" s="98" t="s">
        <v>3175</v>
      </c>
      <c r="Q49" s="96" t="s">
        <v>3176</v>
      </c>
      <c r="R49" s="98" t="s">
        <v>1776</v>
      </c>
      <c r="S49" s="96" t="s">
        <v>3177</v>
      </c>
      <c r="T49" s="96"/>
      <c r="U49" s="107"/>
      <c r="V49" s="107"/>
      <c r="W49" s="107"/>
      <c r="X49" s="96"/>
      <c r="Y49" s="96"/>
      <c r="Z49" s="96"/>
      <c r="AA49" s="96"/>
      <c r="AB49" s="96"/>
      <c r="AC49" s="96"/>
    </row>
    <row r="50" spans="1:29">
      <c r="A50" s="98" t="s">
        <v>3178</v>
      </c>
      <c r="B50" s="98" t="s">
        <v>3179</v>
      </c>
      <c r="C50" s="98" t="s">
        <v>3180</v>
      </c>
      <c r="D50" s="96"/>
      <c r="E50" s="107"/>
      <c r="F50" s="96"/>
      <c r="G50" s="98"/>
      <c r="H50" s="96"/>
      <c r="I50" s="96"/>
      <c r="J50" s="96"/>
      <c r="K50" s="96"/>
      <c r="L50" s="99" t="s">
        <v>3181</v>
      </c>
      <c r="M50" s="99" t="s">
        <v>3182</v>
      </c>
      <c r="N50" s="96"/>
      <c r="O50" s="96"/>
      <c r="P50" s="98" t="s">
        <v>1831</v>
      </c>
      <c r="Q50" s="96" t="s">
        <v>3183</v>
      </c>
      <c r="R50" s="98" t="s">
        <v>1907</v>
      </c>
      <c r="S50" s="96" t="s">
        <v>3184</v>
      </c>
      <c r="T50" s="96"/>
      <c r="U50" s="107"/>
      <c r="V50" s="107"/>
      <c r="W50" s="107"/>
      <c r="X50" s="96"/>
      <c r="Y50" s="96"/>
      <c r="Z50" s="96"/>
      <c r="AA50" s="96"/>
      <c r="AB50" s="96"/>
      <c r="AC50" s="96"/>
    </row>
    <row r="51" spans="1:29">
      <c r="A51" s="98" t="s">
        <v>3185</v>
      </c>
      <c r="B51" s="98" t="s">
        <v>3186</v>
      </c>
      <c r="C51" s="98" t="s">
        <v>3187</v>
      </c>
      <c r="D51" s="96" t="s">
        <v>3188</v>
      </c>
      <c r="E51" s="107" t="s">
        <v>3189</v>
      </c>
      <c r="F51" s="96"/>
      <c r="G51" s="98"/>
      <c r="H51" s="96"/>
      <c r="I51" s="96"/>
      <c r="J51" s="96"/>
      <c r="K51" s="96"/>
      <c r="L51" s="99" t="s">
        <v>3190</v>
      </c>
      <c r="M51" s="99" t="s">
        <v>3191</v>
      </c>
      <c r="N51" s="96"/>
      <c r="O51" s="96"/>
      <c r="P51" s="98" t="s">
        <v>3192</v>
      </c>
      <c r="Q51" s="96" t="s">
        <v>3193</v>
      </c>
      <c r="R51" s="98" t="s">
        <v>2097</v>
      </c>
      <c r="S51" s="96" t="s">
        <v>3194</v>
      </c>
      <c r="T51" s="96"/>
      <c r="U51" s="107"/>
      <c r="V51" s="107"/>
      <c r="W51" s="96"/>
      <c r="X51" s="96"/>
      <c r="Y51" s="96"/>
      <c r="Z51" s="96"/>
      <c r="AA51" s="96"/>
      <c r="AB51" s="96"/>
      <c r="AC51" s="96"/>
    </row>
    <row r="52" spans="1:29">
      <c r="A52" s="98" t="s">
        <v>3195</v>
      </c>
      <c r="B52" s="98" t="s">
        <v>3196</v>
      </c>
      <c r="C52" s="98"/>
      <c r="D52" s="96">
        <v>16</v>
      </c>
      <c r="E52" s="107" t="s">
        <v>3197</v>
      </c>
      <c r="F52" s="96"/>
      <c r="G52" s="98"/>
      <c r="H52" s="96"/>
      <c r="I52" s="96"/>
      <c r="J52" s="96"/>
      <c r="K52" s="96"/>
      <c r="L52" s="99" t="s">
        <v>771</v>
      </c>
      <c r="M52" s="99"/>
      <c r="N52" s="96"/>
      <c r="O52" s="96"/>
      <c r="P52" s="98" t="s">
        <v>682</v>
      </c>
      <c r="Q52" s="96" t="s">
        <v>3198</v>
      </c>
      <c r="R52" s="98" t="s">
        <v>2102</v>
      </c>
      <c r="S52" s="96" t="s">
        <v>3199</v>
      </c>
      <c r="T52" s="96"/>
      <c r="U52" s="107"/>
      <c r="V52" s="107"/>
      <c r="W52" s="96"/>
      <c r="X52" s="96"/>
      <c r="Y52" s="96"/>
      <c r="Z52" s="96"/>
      <c r="AA52" s="96"/>
      <c r="AB52" s="96"/>
      <c r="AC52" s="96"/>
    </row>
    <row r="53" spans="1:29">
      <c r="A53" s="98" t="s">
        <v>3200</v>
      </c>
      <c r="B53" s="98" t="s">
        <v>3201</v>
      </c>
      <c r="C53" s="98" t="s">
        <v>3202</v>
      </c>
      <c r="D53" s="96" t="s">
        <v>3203</v>
      </c>
      <c r="E53" s="107"/>
      <c r="F53" s="96"/>
      <c r="G53" s="98"/>
      <c r="H53" s="96"/>
      <c r="I53" s="96"/>
      <c r="J53" s="96"/>
      <c r="K53" s="96"/>
      <c r="L53" s="99" t="s">
        <v>779</v>
      </c>
      <c r="M53" s="99" t="s">
        <v>3204</v>
      </c>
      <c r="N53" s="96"/>
      <c r="O53" s="96"/>
      <c r="P53" s="98" t="s">
        <v>1841</v>
      </c>
      <c r="Q53" s="96" t="s">
        <v>3205</v>
      </c>
      <c r="R53" s="98" t="s">
        <v>2108</v>
      </c>
      <c r="S53" s="96" t="s">
        <v>3206</v>
      </c>
      <c r="T53" s="96"/>
      <c r="U53" s="96"/>
      <c r="V53" s="96"/>
      <c r="W53" s="96"/>
      <c r="X53" s="96"/>
      <c r="Y53" s="96"/>
      <c r="Z53" s="96"/>
      <c r="AA53" s="96"/>
      <c r="AB53" s="96"/>
      <c r="AC53" s="96"/>
    </row>
    <row r="54" spans="1:29">
      <c r="A54" s="98" t="s">
        <v>3207</v>
      </c>
      <c r="B54" s="98" t="s">
        <v>3208</v>
      </c>
      <c r="C54" s="98" t="s">
        <v>3209</v>
      </c>
      <c r="D54" s="96" t="s">
        <v>2977</v>
      </c>
      <c r="E54" s="107"/>
      <c r="F54" s="96"/>
      <c r="G54" s="98"/>
      <c r="H54" s="96"/>
      <c r="I54" s="96"/>
      <c r="J54" s="96"/>
      <c r="K54" s="96"/>
      <c r="L54" s="99" t="s">
        <v>1503</v>
      </c>
      <c r="M54" s="99"/>
      <c r="N54" s="96"/>
      <c r="O54" s="96"/>
      <c r="P54" s="98" t="s">
        <v>3210</v>
      </c>
      <c r="Q54" s="96" t="s">
        <v>3211</v>
      </c>
      <c r="R54" s="98" t="s">
        <v>1738</v>
      </c>
      <c r="S54" s="96" t="s">
        <v>3212</v>
      </c>
      <c r="T54" s="96"/>
      <c r="U54" s="96"/>
      <c r="V54" s="96"/>
      <c r="W54" s="96"/>
      <c r="X54" s="96"/>
      <c r="Y54" s="96"/>
      <c r="Z54" s="96"/>
      <c r="AA54" s="96"/>
      <c r="AB54" s="96"/>
      <c r="AC54" s="96"/>
    </row>
    <row r="55" spans="1:29">
      <c r="A55" s="98" t="s">
        <v>3213</v>
      </c>
      <c r="B55" s="98" t="s">
        <v>3214</v>
      </c>
      <c r="C55" s="98" t="s">
        <v>3215</v>
      </c>
      <c r="D55" s="96"/>
      <c r="E55" s="107"/>
      <c r="F55" s="96"/>
      <c r="G55" s="98"/>
      <c r="H55" s="96"/>
      <c r="I55" s="96"/>
      <c r="J55" s="96"/>
      <c r="K55" s="96"/>
      <c r="L55" s="99" t="s">
        <v>1819</v>
      </c>
      <c r="M55" s="99" t="s">
        <v>3216</v>
      </c>
      <c r="N55" s="96"/>
      <c r="O55" s="96"/>
      <c r="P55" s="98" t="s">
        <v>3217</v>
      </c>
      <c r="Q55" s="96" t="s">
        <v>778</v>
      </c>
      <c r="R55" s="98" t="s">
        <v>2019</v>
      </c>
      <c r="S55" s="96" t="s">
        <v>3218</v>
      </c>
      <c r="T55" s="96"/>
      <c r="U55" s="96"/>
      <c r="V55" s="96"/>
      <c r="W55" s="96"/>
      <c r="X55" s="96"/>
      <c r="Y55" s="96"/>
      <c r="Z55" s="96"/>
      <c r="AA55" s="96"/>
      <c r="AB55" s="96"/>
      <c r="AC55" s="96"/>
    </row>
    <row r="56" spans="1:29">
      <c r="A56" s="98" t="s">
        <v>3219</v>
      </c>
      <c r="B56" s="98" t="s">
        <v>3220</v>
      </c>
      <c r="C56" s="98" t="s">
        <v>3221</v>
      </c>
      <c r="D56" s="96" t="s">
        <v>3222</v>
      </c>
      <c r="E56" s="107" t="s">
        <v>3223</v>
      </c>
      <c r="F56" s="96"/>
      <c r="G56" s="98"/>
      <c r="H56" s="96"/>
      <c r="I56" s="96"/>
      <c r="J56" s="96"/>
      <c r="K56" s="96"/>
      <c r="L56" s="99" t="s">
        <v>3224</v>
      </c>
      <c r="M56" s="99" t="s">
        <v>3225</v>
      </c>
      <c r="N56" s="96"/>
      <c r="O56" s="96"/>
      <c r="P56" s="98" t="s">
        <v>487</v>
      </c>
      <c r="Q56" s="96" t="s">
        <v>3226</v>
      </c>
      <c r="R56" s="98" t="s">
        <v>2087</v>
      </c>
      <c r="S56" s="96" t="s">
        <v>3227</v>
      </c>
      <c r="T56" s="96"/>
      <c r="U56" s="96"/>
      <c r="V56" s="96"/>
      <c r="W56" s="96"/>
      <c r="X56" s="96"/>
      <c r="Y56" s="96"/>
      <c r="Z56" s="96"/>
      <c r="AA56" s="96"/>
      <c r="AB56" s="96"/>
      <c r="AC56" s="96"/>
    </row>
    <row r="57" spans="1:29">
      <c r="A57" s="98" t="s">
        <v>3228</v>
      </c>
      <c r="B57" s="98" t="s">
        <v>3229</v>
      </c>
      <c r="C57" s="98" t="s">
        <v>3230</v>
      </c>
      <c r="D57" s="96" t="s">
        <v>3231</v>
      </c>
      <c r="E57" s="107" t="s">
        <v>3232</v>
      </c>
      <c r="F57" s="96"/>
      <c r="G57" s="98"/>
      <c r="H57" s="96"/>
      <c r="I57" s="96"/>
      <c r="J57" s="96"/>
      <c r="K57" s="96"/>
      <c r="L57" s="99" t="s">
        <v>3233</v>
      </c>
      <c r="M57" s="99" t="s">
        <v>3234</v>
      </c>
      <c r="N57" s="96"/>
      <c r="O57" s="96"/>
      <c r="P57" s="98" t="s">
        <v>3235</v>
      </c>
      <c r="Q57" s="96" t="s">
        <v>3236</v>
      </c>
      <c r="R57" s="98" t="s">
        <v>2115</v>
      </c>
      <c r="S57" s="96" t="s">
        <v>3237</v>
      </c>
      <c r="T57" s="96"/>
      <c r="U57" s="96"/>
      <c r="V57" s="96"/>
      <c r="W57" s="96"/>
      <c r="X57" s="96"/>
      <c r="Y57" s="96"/>
      <c r="Z57" s="96"/>
      <c r="AA57" s="96"/>
      <c r="AB57" s="96"/>
      <c r="AC57" s="96"/>
    </row>
    <row r="58" spans="1:29">
      <c r="A58" s="98" t="s">
        <v>3238</v>
      </c>
      <c r="B58" s="98" t="s">
        <v>3239</v>
      </c>
      <c r="C58" s="98" t="s">
        <v>3240</v>
      </c>
      <c r="D58" s="96" t="s">
        <v>3241</v>
      </c>
      <c r="E58" s="107"/>
      <c r="F58" s="96"/>
      <c r="G58" s="98"/>
      <c r="H58" s="96"/>
      <c r="I58" s="96"/>
      <c r="J58" s="96"/>
      <c r="K58" s="96"/>
      <c r="L58" s="99" t="s">
        <v>188</v>
      </c>
      <c r="M58" s="99"/>
      <c r="N58" s="96"/>
      <c r="O58" s="96"/>
      <c r="P58" s="98" t="s">
        <v>3242</v>
      </c>
      <c r="Q58" s="96" t="s">
        <v>3243</v>
      </c>
      <c r="R58" s="98" t="s">
        <v>1794</v>
      </c>
      <c r="S58" s="96" t="s">
        <v>3244</v>
      </c>
      <c r="T58" s="96"/>
      <c r="U58" s="96"/>
      <c r="V58" s="96"/>
      <c r="W58" s="96"/>
      <c r="X58" s="96"/>
      <c r="Y58" s="96"/>
      <c r="Z58" s="96"/>
      <c r="AA58" s="96"/>
      <c r="AB58" s="96"/>
      <c r="AC58" s="96"/>
    </row>
    <row r="59" spans="1:29">
      <c r="A59" s="98" t="s">
        <v>3245</v>
      </c>
      <c r="B59" s="98" t="s">
        <v>3246</v>
      </c>
      <c r="C59" s="98" t="s">
        <v>3247</v>
      </c>
      <c r="D59" s="96" t="s">
        <v>3248</v>
      </c>
      <c r="E59" s="107"/>
      <c r="F59" s="96"/>
      <c r="G59" s="98"/>
      <c r="H59" s="96"/>
      <c r="I59" s="96"/>
      <c r="J59" s="96"/>
      <c r="K59" s="96"/>
      <c r="L59" s="99" t="s">
        <v>152</v>
      </c>
      <c r="M59" s="99"/>
      <c r="N59" s="96"/>
      <c r="O59" s="96"/>
      <c r="P59" s="98" t="s">
        <v>1894</v>
      </c>
      <c r="Q59" s="96" t="s">
        <v>3249</v>
      </c>
      <c r="R59" s="98" t="s">
        <v>1954</v>
      </c>
      <c r="S59" s="96" t="s">
        <v>3250</v>
      </c>
      <c r="T59" s="96"/>
      <c r="U59" s="96"/>
      <c r="V59" s="96"/>
      <c r="W59" s="96"/>
      <c r="X59" s="96"/>
      <c r="Y59" s="96"/>
      <c r="Z59" s="96"/>
      <c r="AA59" s="96"/>
      <c r="AB59" s="96"/>
      <c r="AC59" s="96"/>
    </row>
    <row r="60" spans="1:29">
      <c r="A60" s="98" t="s">
        <v>3251</v>
      </c>
      <c r="B60" s="98" t="s">
        <v>3252</v>
      </c>
      <c r="C60" s="98" t="s">
        <v>3253</v>
      </c>
      <c r="D60" s="96" t="s">
        <v>3254</v>
      </c>
      <c r="E60" s="107" t="s">
        <v>3255</v>
      </c>
      <c r="F60" s="96"/>
      <c r="G60" s="98"/>
      <c r="H60" s="96"/>
      <c r="I60" s="96"/>
      <c r="J60" s="96"/>
      <c r="K60" s="96"/>
      <c r="L60" s="99" t="s">
        <v>171</v>
      </c>
      <c r="M60" s="99" t="s">
        <v>3256</v>
      </c>
      <c r="N60" s="96"/>
      <c r="O60" s="96"/>
      <c r="P60" s="98" t="s">
        <v>602</v>
      </c>
      <c r="Q60" s="96" t="s">
        <v>3257</v>
      </c>
      <c r="R60" s="98" t="s">
        <v>2120</v>
      </c>
      <c r="S60" s="96" t="s">
        <v>3258</v>
      </c>
      <c r="T60" s="96"/>
      <c r="U60" s="96"/>
      <c r="V60" s="96"/>
      <c r="W60" s="96"/>
      <c r="X60" s="96"/>
      <c r="Y60" s="96"/>
      <c r="Z60" s="96"/>
      <c r="AA60" s="96"/>
      <c r="AB60" s="96"/>
      <c r="AC60" s="96"/>
    </row>
    <row r="61" spans="1:29">
      <c r="A61" s="98" t="s">
        <v>3259</v>
      </c>
      <c r="B61" s="98" t="s">
        <v>3260</v>
      </c>
      <c r="C61" s="98"/>
      <c r="D61" s="96" t="s">
        <v>3261</v>
      </c>
      <c r="E61" s="107" t="s">
        <v>3262</v>
      </c>
      <c r="F61" s="96"/>
      <c r="G61" s="98"/>
      <c r="H61" s="96"/>
      <c r="I61" s="96"/>
      <c r="J61" s="96"/>
      <c r="K61" s="96"/>
      <c r="L61" s="99" t="s">
        <v>3263</v>
      </c>
      <c r="M61" s="99" t="s">
        <v>3264</v>
      </c>
      <c r="N61" s="96"/>
      <c r="O61" s="96"/>
      <c r="P61" s="98" t="s">
        <v>3265</v>
      </c>
      <c r="Q61" s="96" t="s">
        <v>3266</v>
      </c>
      <c r="R61" s="98" t="s">
        <v>2124</v>
      </c>
      <c r="S61" s="96" t="s">
        <v>3267</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3268</v>
      </c>
      <c r="M62" s="99" t="s">
        <v>3269</v>
      </c>
      <c r="N62" s="96"/>
      <c r="O62" s="96"/>
      <c r="P62" s="98" t="s">
        <v>498</v>
      </c>
      <c r="Q62" s="96" t="s">
        <v>3270</v>
      </c>
      <c r="R62" s="98" t="s">
        <v>2127</v>
      </c>
      <c r="S62" s="96" t="s">
        <v>3271</v>
      </c>
      <c r="T62" s="96"/>
      <c r="U62" s="96"/>
      <c r="V62" s="96"/>
      <c r="W62" s="96"/>
      <c r="X62" s="96"/>
      <c r="Y62" s="96"/>
      <c r="Z62" s="96"/>
      <c r="AA62" s="96"/>
      <c r="AB62" s="96"/>
      <c r="AC62" s="96"/>
    </row>
    <row r="63" spans="1:29">
      <c r="A63" s="98"/>
      <c r="B63" s="98"/>
      <c r="C63" s="127" t="s">
        <v>3272</v>
      </c>
      <c r="D63" s="128"/>
      <c r="E63" s="128" t="s">
        <v>3273</v>
      </c>
      <c r="F63" s="128"/>
      <c r="G63" s="129"/>
      <c r="H63" s="128" t="s">
        <v>3274</v>
      </c>
      <c r="I63" s="96"/>
      <c r="J63" s="96"/>
      <c r="K63" s="96"/>
      <c r="L63" s="99" t="s">
        <v>1751</v>
      </c>
      <c r="M63" s="99" t="s">
        <v>3275</v>
      </c>
      <c r="N63" s="96"/>
      <c r="O63" s="96"/>
      <c r="P63" s="98" t="s">
        <v>3276</v>
      </c>
      <c r="Q63" s="96" t="s">
        <v>3277</v>
      </c>
      <c r="R63" s="98" t="s">
        <v>2130</v>
      </c>
      <c r="S63" s="96" t="s">
        <v>3278</v>
      </c>
      <c r="T63" s="96"/>
      <c r="U63" s="96"/>
      <c r="V63" s="96"/>
      <c r="W63" s="96"/>
      <c r="X63" s="96"/>
      <c r="Y63" s="96"/>
      <c r="Z63" s="96"/>
      <c r="AA63" s="96"/>
      <c r="AB63" s="96"/>
      <c r="AC63" s="96"/>
    </row>
    <row r="64" spans="1:29">
      <c r="A64" s="98"/>
      <c r="B64" s="98"/>
      <c r="C64" s="130" t="s">
        <v>3279</v>
      </c>
      <c r="D64" s="131">
        <v>99</v>
      </c>
      <c r="E64" s="131">
        <v>1001</v>
      </c>
      <c r="F64" s="131" t="s">
        <v>3280</v>
      </c>
      <c r="G64" s="132">
        <v>94</v>
      </c>
      <c r="H64" s="131">
        <v>564</v>
      </c>
      <c r="I64" s="96"/>
      <c r="J64" s="96"/>
      <c r="K64" s="96"/>
      <c r="L64" s="99" t="s">
        <v>1837</v>
      </c>
      <c r="M64" s="99" t="s">
        <v>3281</v>
      </c>
      <c r="N64" s="96"/>
      <c r="O64" s="96"/>
      <c r="P64" s="98" t="s">
        <v>1825</v>
      </c>
      <c r="Q64" s="96" t="s">
        <v>3282</v>
      </c>
      <c r="R64" s="98" t="s">
        <v>3283</v>
      </c>
      <c r="S64" s="96" t="s">
        <v>3284</v>
      </c>
      <c r="T64" s="96"/>
      <c r="U64" s="96"/>
      <c r="V64" s="96"/>
      <c r="W64" s="96"/>
      <c r="X64" s="96"/>
      <c r="Y64" s="96"/>
      <c r="Z64" s="96"/>
      <c r="AA64" s="96"/>
      <c r="AB64" s="96"/>
      <c r="AC64" s="96"/>
    </row>
    <row r="65" spans="1:29">
      <c r="A65" s="98"/>
      <c r="B65" s="98"/>
      <c r="C65" s="130" t="s">
        <v>3285</v>
      </c>
      <c r="D65" s="131">
        <v>61</v>
      </c>
      <c r="E65" s="131">
        <v>219.6</v>
      </c>
      <c r="F65" s="131" t="s">
        <v>3286</v>
      </c>
      <c r="G65" s="132">
        <v>99</v>
      </c>
      <c r="H65" s="131">
        <v>12.375</v>
      </c>
      <c r="I65" s="96"/>
      <c r="J65" s="96"/>
      <c r="K65" s="96"/>
      <c r="L65" s="99" t="s">
        <v>1840</v>
      </c>
      <c r="M65" s="99"/>
      <c r="N65" s="96"/>
      <c r="O65" s="96"/>
      <c r="P65" s="98" t="s">
        <v>3287</v>
      </c>
      <c r="Q65" s="96" t="s">
        <v>3288</v>
      </c>
      <c r="R65" s="98" t="s">
        <v>3289</v>
      </c>
      <c r="S65" s="96" t="s">
        <v>3290</v>
      </c>
      <c r="T65" s="96"/>
      <c r="U65" s="96"/>
      <c r="V65" s="96"/>
      <c r="W65" s="96"/>
      <c r="X65" s="96"/>
      <c r="Y65" s="96"/>
      <c r="Z65" s="96"/>
      <c r="AA65" s="96"/>
      <c r="AB65" s="96"/>
      <c r="AC65" s="96"/>
    </row>
    <row r="66" spans="1:29">
      <c r="A66" s="98"/>
      <c r="B66" s="98"/>
      <c r="C66" s="133" t="s">
        <v>3291</v>
      </c>
      <c r="D66" s="134">
        <v>781</v>
      </c>
      <c r="E66" s="134">
        <v>781.4</v>
      </c>
      <c r="F66" s="134" t="s">
        <v>3291</v>
      </c>
      <c r="G66" s="134">
        <v>600</v>
      </c>
      <c r="H66" s="134">
        <v>551.625</v>
      </c>
      <c r="I66" s="96"/>
      <c r="J66" s="96"/>
      <c r="K66" s="96"/>
      <c r="L66" s="99" t="s">
        <v>1845</v>
      </c>
      <c r="M66" s="99"/>
      <c r="N66" s="96"/>
      <c r="O66" s="96"/>
      <c r="P66" s="98" t="s">
        <v>3292</v>
      </c>
      <c r="Q66" s="96" t="s">
        <v>3293</v>
      </c>
      <c r="R66" s="98" t="s">
        <v>3294</v>
      </c>
      <c r="S66" s="96" t="s">
        <v>3295</v>
      </c>
      <c r="T66" s="96"/>
      <c r="U66" s="96"/>
      <c r="V66" s="96"/>
      <c r="W66" s="96"/>
      <c r="X66" s="96"/>
      <c r="Y66" s="96"/>
      <c r="Z66" s="96"/>
      <c r="AA66" s="96"/>
      <c r="AB66" s="96"/>
      <c r="AC66" s="96"/>
    </row>
    <row r="67" spans="1:29">
      <c r="A67" s="98"/>
      <c r="B67" s="98"/>
      <c r="C67" s="135"/>
      <c r="D67" s="136"/>
      <c r="E67" s="137" t="s">
        <v>3296</v>
      </c>
      <c r="F67" s="136"/>
      <c r="G67" s="131"/>
      <c r="H67" s="137" t="s">
        <v>3297</v>
      </c>
      <c r="I67" s="96"/>
      <c r="J67" s="96"/>
      <c r="K67" s="96"/>
      <c r="L67" s="99" t="s">
        <v>3298</v>
      </c>
      <c r="M67" s="99"/>
      <c r="N67" s="96"/>
      <c r="O67" s="96"/>
      <c r="P67" s="98" t="s">
        <v>460</v>
      </c>
      <c r="Q67" s="96" t="s">
        <v>3299</v>
      </c>
      <c r="R67" s="98" t="s">
        <v>3300</v>
      </c>
      <c r="S67" s="96" t="s">
        <v>3301</v>
      </c>
      <c r="T67" s="96"/>
      <c r="U67" s="96"/>
      <c r="V67" s="96"/>
      <c r="W67" s="96"/>
      <c r="X67" s="96"/>
      <c r="Y67" s="96"/>
      <c r="Z67" s="96"/>
      <c r="AA67" s="96"/>
      <c r="AB67" s="96"/>
      <c r="AC67" s="96"/>
    </row>
    <row r="68" spans="1:29">
      <c r="A68" s="98"/>
      <c r="B68" s="98"/>
      <c r="C68" s="130" t="s">
        <v>3279</v>
      </c>
      <c r="D68" s="131">
        <v>50</v>
      </c>
      <c r="E68" s="131">
        <v>50</v>
      </c>
      <c r="F68" s="131" t="s">
        <v>3302</v>
      </c>
      <c r="G68" s="132">
        <v>22</v>
      </c>
      <c r="H68" s="131">
        <v>276</v>
      </c>
      <c r="I68" s="96"/>
      <c r="J68" s="96"/>
      <c r="K68" s="96"/>
      <c r="L68" s="99" t="s">
        <v>3303</v>
      </c>
      <c r="M68" s="99" t="s">
        <v>3304</v>
      </c>
      <c r="N68" s="96"/>
      <c r="O68" s="96"/>
      <c r="P68" s="98" t="s">
        <v>1868</v>
      </c>
      <c r="Q68" s="96" t="s">
        <v>3305</v>
      </c>
      <c r="R68" s="98" t="s">
        <v>3306</v>
      </c>
      <c r="S68" s="96" t="s">
        <v>3307</v>
      </c>
      <c r="T68" s="96"/>
      <c r="U68" s="96"/>
      <c r="V68" s="96"/>
      <c r="W68" s="96"/>
      <c r="X68" s="96"/>
      <c r="Y68" s="96"/>
      <c r="Z68" s="96"/>
      <c r="AA68" s="96"/>
      <c r="AB68" s="96"/>
      <c r="AC68" s="96"/>
    </row>
    <row r="69" spans="1:29">
      <c r="A69" s="98"/>
      <c r="B69" s="98"/>
      <c r="C69" s="130" t="s">
        <v>3285</v>
      </c>
      <c r="D69" s="131">
        <v>28</v>
      </c>
      <c r="E69" s="131">
        <v>112</v>
      </c>
      <c r="F69" s="131" t="s">
        <v>3285</v>
      </c>
      <c r="G69" s="132">
        <v>27</v>
      </c>
      <c r="H69" s="131">
        <v>108</v>
      </c>
      <c r="I69" s="96"/>
      <c r="J69" s="96"/>
      <c r="K69" s="96"/>
      <c r="L69" s="99" t="s">
        <v>3308</v>
      </c>
      <c r="M69" s="99"/>
      <c r="N69" s="96"/>
      <c r="O69" s="96"/>
      <c r="P69" s="98" t="s">
        <v>3309</v>
      </c>
      <c r="Q69" s="96" t="s">
        <v>3310</v>
      </c>
      <c r="R69" s="98" t="s">
        <v>3311</v>
      </c>
      <c r="S69" s="96" t="s">
        <v>3312</v>
      </c>
      <c r="T69" s="96"/>
      <c r="U69" s="96"/>
      <c r="V69" s="96"/>
      <c r="W69" s="96"/>
      <c r="X69" s="96"/>
      <c r="Y69" s="96"/>
      <c r="Z69" s="96"/>
      <c r="AA69" s="96"/>
      <c r="AB69" s="96"/>
      <c r="AC69" s="96"/>
    </row>
    <row r="70" spans="1:29" ht="15.75" thickBot="1">
      <c r="A70" s="98"/>
      <c r="B70" s="98"/>
      <c r="C70" s="138" t="s">
        <v>3291</v>
      </c>
      <c r="D70" s="139">
        <v>71</v>
      </c>
      <c r="E70" s="139">
        <v>-62</v>
      </c>
      <c r="F70" s="139" t="s">
        <v>3291</v>
      </c>
      <c r="G70" s="139">
        <v>374</v>
      </c>
      <c r="H70" s="139">
        <v>168</v>
      </c>
      <c r="I70" s="96"/>
      <c r="J70" s="96"/>
      <c r="K70" s="96"/>
      <c r="L70" s="99" t="s">
        <v>3313</v>
      </c>
      <c r="M70" s="99"/>
      <c r="N70" s="96"/>
      <c r="O70" s="96"/>
      <c r="P70" s="98" t="s">
        <v>3314</v>
      </c>
      <c r="Q70" s="96" t="s">
        <v>3315</v>
      </c>
      <c r="R70" s="98" t="s">
        <v>3316</v>
      </c>
      <c r="S70" s="96" t="s">
        <v>3317</v>
      </c>
      <c r="T70" s="96"/>
      <c r="U70" s="96"/>
      <c r="V70" s="96"/>
      <c r="W70" s="96"/>
      <c r="X70" s="96"/>
      <c r="Y70" s="96"/>
      <c r="Z70" s="96"/>
      <c r="AA70" s="96"/>
      <c r="AB70" s="96"/>
      <c r="AC70" s="96"/>
    </row>
    <row r="71" spans="1:29">
      <c r="A71" s="98"/>
      <c r="B71" s="98"/>
      <c r="C71" s="127" t="s">
        <v>3318</v>
      </c>
      <c r="D71" s="128"/>
      <c r="E71" s="128" t="s">
        <v>3319</v>
      </c>
      <c r="F71" s="96" t="s">
        <v>3320</v>
      </c>
      <c r="G71" s="96" t="s">
        <v>3321</v>
      </c>
      <c r="H71" s="96" t="s">
        <v>3322</v>
      </c>
      <c r="I71" s="96" t="s">
        <v>3323</v>
      </c>
      <c r="J71" s="96" t="s">
        <v>3324</v>
      </c>
      <c r="K71" s="96"/>
      <c r="L71" s="99" t="s">
        <v>3325</v>
      </c>
      <c r="M71" s="99"/>
      <c r="N71" s="96"/>
      <c r="O71" s="96"/>
      <c r="P71" s="98" t="s">
        <v>3326</v>
      </c>
      <c r="Q71" s="96" t="s">
        <v>3327</v>
      </c>
      <c r="R71" s="98" t="s">
        <v>3328</v>
      </c>
      <c r="S71" s="96" t="s">
        <v>3329</v>
      </c>
      <c r="T71" s="96"/>
      <c r="U71" s="96"/>
      <c r="V71" s="96"/>
      <c r="W71" s="96"/>
      <c r="X71" s="96"/>
      <c r="Y71" s="96"/>
      <c r="Z71" s="96"/>
      <c r="AA71" s="96"/>
      <c r="AB71" s="96"/>
      <c r="AC71" s="96"/>
    </row>
    <row r="72" spans="1:29">
      <c r="A72" s="98"/>
      <c r="B72" s="98"/>
      <c r="C72" s="130" t="s">
        <v>3279</v>
      </c>
      <c r="D72" s="131">
        <v>20</v>
      </c>
      <c r="E72" s="131">
        <v>140</v>
      </c>
      <c r="F72" s="96" t="s">
        <v>3330</v>
      </c>
      <c r="G72" s="96">
        <v>14</v>
      </c>
      <c r="H72" s="96">
        <v>13</v>
      </c>
      <c r="I72" s="96">
        <v>14</v>
      </c>
      <c r="J72" s="96">
        <v>10</v>
      </c>
      <c r="K72" s="96"/>
      <c r="L72" s="99" t="s">
        <v>3331</v>
      </c>
      <c r="M72" s="99"/>
      <c r="N72" s="96"/>
      <c r="O72" s="96"/>
      <c r="P72" s="98" t="s">
        <v>722</v>
      </c>
      <c r="Q72" s="96" t="s">
        <v>3332</v>
      </c>
      <c r="R72" s="98" t="s">
        <v>3333</v>
      </c>
      <c r="S72" s="96" t="s">
        <v>3334</v>
      </c>
      <c r="T72" s="96"/>
      <c r="U72" s="96"/>
      <c r="V72" s="96"/>
      <c r="W72" s="96"/>
      <c r="X72" s="96"/>
      <c r="Y72" s="96"/>
      <c r="Z72" s="96"/>
      <c r="AA72" s="96"/>
      <c r="AB72" s="96"/>
      <c r="AC72" s="96"/>
    </row>
    <row r="73" spans="1:29">
      <c r="A73" s="98"/>
      <c r="B73" s="98"/>
      <c r="C73" s="130" t="s">
        <v>3285</v>
      </c>
      <c r="D73" s="131">
        <v>5</v>
      </c>
      <c r="E73" s="131">
        <v>20</v>
      </c>
      <c r="F73" s="96" t="s">
        <v>3335</v>
      </c>
      <c r="G73" s="96">
        <v>13</v>
      </c>
      <c r="H73" s="96">
        <v>13</v>
      </c>
      <c r="I73" s="96">
        <v>13</v>
      </c>
      <c r="J73" s="96">
        <v>15</v>
      </c>
      <c r="K73" s="96"/>
      <c r="L73" s="99" t="s">
        <v>465</v>
      </c>
      <c r="M73" s="99" t="s">
        <v>3336</v>
      </c>
      <c r="N73" s="96"/>
      <c r="O73" s="96"/>
      <c r="P73" s="98" t="s">
        <v>2099</v>
      </c>
      <c r="Q73" s="96" t="s">
        <v>3337</v>
      </c>
      <c r="R73" s="96" t="s">
        <v>3338</v>
      </c>
      <c r="S73" s="96" t="s">
        <v>3339</v>
      </c>
      <c r="T73" s="96"/>
      <c r="U73" s="96"/>
      <c r="V73" s="96"/>
      <c r="W73" s="96"/>
      <c r="X73" s="96"/>
      <c r="Y73" s="96"/>
      <c r="Z73" s="96"/>
      <c r="AA73" s="96"/>
      <c r="AB73" s="96"/>
      <c r="AC73" s="96"/>
    </row>
    <row r="74" spans="1:29">
      <c r="A74" s="98"/>
      <c r="B74" s="98"/>
      <c r="C74" s="133" t="s">
        <v>3291</v>
      </c>
      <c r="D74" s="134">
        <v>120</v>
      </c>
      <c r="E74" s="134">
        <v>120</v>
      </c>
      <c r="F74" s="96" t="s">
        <v>3340</v>
      </c>
      <c r="G74" s="98" t="s">
        <v>13</v>
      </c>
      <c r="H74" s="96">
        <v>5</v>
      </c>
      <c r="I74" s="96">
        <v>2</v>
      </c>
      <c r="J74" s="96">
        <v>6</v>
      </c>
      <c r="K74" s="96"/>
      <c r="L74" s="99" t="s">
        <v>611</v>
      </c>
      <c r="M74" s="99" t="s">
        <v>3341</v>
      </c>
      <c r="N74" s="96"/>
      <c r="O74" s="96"/>
      <c r="P74" s="98" t="s">
        <v>3342</v>
      </c>
      <c r="Q74" s="96" t="s">
        <v>3343</v>
      </c>
      <c r="R74" s="96"/>
      <c r="S74" s="96"/>
      <c r="T74" s="96"/>
      <c r="U74" s="96"/>
      <c r="V74" s="96"/>
      <c r="W74" s="96"/>
      <c r="X74" s="96"/>
      <c r="Y74" s="96"/>
      <c r="Z74" s="96"/>
      <c r="AA74" s="96"/>
      <c r="AB74" s="96"/>
      <c r="AC74" s="96"/>
    </row>
    <row r="75" spans="1:29">
      <c r="A75" s="98"/>
      <c r="B75" s="98"/>
      <c r="C75" s="135" t="s">
        <v>3344</v>
      </c>
      <c r="D75" s="136"/>
      <c r="E75" s="137" t="s">
        <v>3345</v>
      </c>
      <c r="F75" s="96" t="s">
        <v>3346</v>
      </c>
      <c r="G75" s="98" t="s">
        <v>36</v>
      </c>
      <c r="H75" s="96">
        <v>8</v>
      </c>
      <c r="I75" s="96">
        <v>9</v>
      </c>
      <c r="J75" s="96">
        <v>5</v>
      </c>
      <c r="K75" s="96"/>
      <c r="L75" s="99" t="s">
        <v>400</v>
      </c>
      <c r="M75" s="99"/>
      <c r="N75" s="96"/>
      <c r="O75" s="96"/>
      <c r="P75" s="98" t="s">
        <v>3347</v>
      </c>
      <c r="Q75" s="96" t="s">
        <v>3348</v>
      </c>
      <c r="R75" s="96"/>
      <c r="S75" s="96"/>
      <c r="T75" s="96"/>
      <c r="U75" s="96"/>
      <c r="V75" s="96"/>
      <c r="W75" s="96"/>
      <c r="X75" s="96"/>
      <c r="Y75" s="96"/>
      <c r="Z75" s="96"/>
      <c r="AA75" s="96"/>
      <c r="AB75" s="96"/>
      <c r="AC75" s="96"/>
    </row>
    <row r="76" spans="1:29">
      <c r="A76" s="98"/>
      <c r="B76" s="98"/>
      <c r="C76" s="130" t="s">
        <v>3279</v>
      </c>
      <c r="D76" s="131">
        <v>24</v>
      </c>
      <c r="E76" s="131">
        <v>192</v>
      </c>
      <c r="F76" s="96" t="s">
        <v>233</v>
      </c>
      <c r="G76" s="98" t="s">
        <v>200</v>
      </c>
      <c r="H76" s="96">
        <v>9</v>
      </c>
      <c r="I76" s="96">
        <v>12</v>
      </c>
      <c r="J76" s="96">
        <v>12</v>
      </c>
      <c r="K76" s="96"/>
      <c r="L76" s="99" t="s">
        <v>3349</v>
      </c>
      <c r="M76" s="99" t="s">
        <v>3350</v>
      </c>
      <c r="N76" s="96"/>
      <c r="O76" s="96"/>
      <c r="P76" s="98" t="s">
        <v>3351</v>
      </c>
      <c r="Q76" s="96" t="s">
        <v>3352</v>
      </c>
      <c r="R76" s="96"/>
      <c r="S76" s="96"/>
      <c r="T76" s="96"/>
      <c r="U76" s="96"/>
      <c r="V76" s="96"/>
      <c r="W76" s="96"/>
      <c r="X76" s="96"/>
      <c r="Y76" s="96"/>
      <c r="Z76" s="96"/>
      <c r="AA76" s="96"/>
      <c r="AB76" s="96"/>
      <c r="AC76" s="96"/>
    </row>
    <row r="77" spans="1:29">
      <c r="A77" s="98"/>
      <c r="B77" s="98"/>
      <c r="C77" s="130" t="s">
        <v>3285</v>
      </c>
      <c r="D77" s="131">
        <v>4</v>
      </c>
      <c r="E77" s="131">
        <v>16</v>
      </c>
      <c r="F77" s="96" t="s">
        <v>322</v>
      </c>
      <c r="G77" s="98" t="s">
        <v>473</v>
      </c>
      <c r="H77" s="96">
        <v>13</v>
      </c>
      <c r="I77" s="96">
        <v>8</v>
      </c>
      <c r="J77" s="96">
        <v>7</v>
      </c>
      <c r="K77" s="96"/>
      <c r="L77" s="99"/>
      <c r="M77" s="99" t="s">
        <v>3353</v>
      </c>
      <c r="N77" s="96"/>
      <c r="O77" s="96"/>
      <c r="P77" s="98" t="s">
        <v>3354</v>
      </c>
      <c r="Q77" s="96" t="s">
        <v>3355</v>
      </c>
      <c r="R77" s="96"/>
      <c r="S77" s="96"/>
      <c r="T77" s="96"/>
      <c r="U77" s="96"/>
      <c r="V77" s="96"/>
      <c r="W77" s="96"/>
      <c r="X77" s="96"/>
      <c r="Y77" s="96"/>
      <c r="Z77" s="96"/>
      <c r="AA77" s="96"/>
      <c r="AB77" s="96"/>
      <c r="AC77" s="96"/>
    </row>
    <row r="78" spans="1:29" ht="15.75" thickBot="1">
      <c r="A78" s="98"/>
      <c r="B78" s="98"/>
      <c r="C78" s="138" t="s">
        <v>3291</v>
      </c>
      <c r="D78" s="139">
        <v>147</v>
      </c>
      <c r="E78" s="139">
        <v>176</v>
      </c>
      <c r="F78" s="96" t="s">
        <v>462</v>
      </c>
      <c r="G78" s="96">
        <v>16</v>
      </c>
      <c r="H78" s="96">
        <v>13</v>
      </c>
      <c r="I78" s="96">
        <v>12</v>
      </c>
      <c r="J78" s="96">
        <v>13</v>
      </c>
      <c r="K78" s="96"/>
      <c r="L78" s="99"/>
      <c r="M78" s="99" t="s">
        <v>3356</v>
      </c>
      <c r="N78" s="96"/>
      <c r="O78" s="96"/>
      <c r="P78" s="98" t="s">
        <v>650</v>
      </c>
      <c r="Q78" s="96" t="s">
        <v>3357</v>
      </c>
      <c r="R78" s="96"/>
      <c r="S78" s="96"/>
      <c r="T78" s="96"/>
      <c r="U78" s="96"/>
      <c r="V78" s="96"/>
      <c r="W78" s="96"/>
      <c r="X78" s="96"/>
      <c r="Y78" s="96"/>
      <c r="Z78" s="96"/>
      <c r="AA78" s="96"/>
      <c r="AB78" s="96"/>
      <c r="AC78" s="96"/>
    </row>
    <row r="79" spans="1:29">
      <c r="A79" s="98"/>
      <c r="B79" s="98"/>
      <c r="C79" s="140" t="s">
        <v>3358</v>
      </c>
      <c r="D79" s="141">
        <v>20</v>
      </c>
      <c r="E79" s="141">
        <v>160</v>
      </c>
      <c r="F79" s="96" t="s">
        <v>489</v>
      </c>
      <c r="G79" s="96">
        <v>32</v>
      </c>
      <c r="H79" s="96">
        <v>37</v>
      </c>
      <c r="I79" s="96">
        <v>49</v>
      </c>
      <c r="J79" s="96">
        <v>51</v>
      </c>
      <c r="K79" s="96"/>
      <c r="L79" s="99"/>
      <c r="M79" s="99" t="s">
        <v>3359</v>
      </c>
      <c r="N79" s="96"/>
      <c r="O79" s="96"/>
      <c r="P79" s="98" t="s">
        <v>3360</v>
      </c>
      <c r="Q79" s="96" t="s">
        <v>3361</v>
      </c>
      <c r="R79" s="96"/>
      <c r="S79" s="96"/>
      <c r="T79" s="96"/>
      <c r="U79" s="96"/>
      <c r="V79" s="96"/>
      <c r="W79" s="96"/>
      <c r="X79" s="96"/>
      <c r="Y79" s="96"/>
      <c r="Z79" s="96"/>
      <c r="AA79" s="96"/>
      <c r="AB79" s="96"/>
      <c r="AC79" s="96"/>
    </row>
    <row r="80" spans="1:29">
      <c r="A80" s="98"/>
      <c r="B80" s="98"/>
      <c r="C80" s="130" t="s">
        <v>233</v>
      </c>
      <c r="D80" s="131">
        <v>9</v>
      </c>
      <c r="E80" s="131">
        <v>36</v>
      </c>
      <c r="F80" s="96" t="s">
        <v>380</v>
      </c>
      <c r="G80" s="98" t="s">
        <v>14</v>
      </c>
      <c r="H80" s="96">
        <v>5</v>
      </c>
      <c r="I80" s="96">
        <v>5</v>
      </c>
      <c r="J80" s="96">
        <v>3</v>
      </c>
      <c r="K80" s="96"/>
      <c r="L80" s="99"/>
      <c r="M80" s="99" t="s">
        <v>3362</v>
      </c>
      <c r="N80" s="96"/>
      <c r="O80" s="96"/>
      <c r="P80" s="98" t="s">
        <v>3363</v>
      </c>
      <c r="Q80" s="96" t="s">
        <v>3364</v>
      </c>
      <c r="R80" s="96"/>
      <c r="S80" s="96"/>
      <c r="T80" s="96"/>
      <c r="U80" s="96"/>
      <c r="V80" s="96"/>
      <c r="W80" s="96"/>
      <c r="X80" s="96"/>
      <c r="Y80" s="96"/>
      <c r="Z80" s="96"/>
      <c r="AA80" s="96"/>
      <c r="AB80" s="96"/>
      <c r="AC80" s="96"/>
    </row>
    <row r="81" spans="1:29">
      <c r="A81" s="98"/>
      <c r="B81" s="98"/>
      <c r="C81" s="133" t="s">
        <v>3365</v>
      </c>
      <c r="D81" s="134">
        <v>134</v>
      </c>
      <c r="E81" s="134">
        <v>124</v>
      </c>
      <c r="F81" s="96" t="s">
        <v>553</v>
      </c>
      <c r="G81" s="96">
        <v>5</v>
      </c>
      <c r="H81" s="96">
        <v>4</v>
      </c>
      <c r="I81" s="96">
        <v>7</v>
      </c>
      <c r="J81" s="96">
        <v>3</v>
      </c>
      <c r="K81" s="96"/>
      <c r="L81" s="99"/>
      <c r="M81" s="99" t="s">
        <v>3366</v>
      </c>
      <c r="N81" s="96"/>
      <c r="O81" s="96"/>
      <c r="P81" s="98" t="s">
        <v>3367</v>
      </c>
      <c r="Q81" s="96" t="s">
        <v>3368</v>
      </c>
      <c r="R81" s="96"/>
      <c r="S81" s="96"/>
      <c r="T81" s="96"/>
      <c r="U81" s="96"/>
      <c r="V81" s="96"/>
      <c r="W81" s="96"/>
      <c r="X81" s="96"/>
      <c r="Y81" s="96"/>
      <c r="Z81" s="96"/>
      <c r="AA81" s="96"/>
      <c r="AB81" s="96"/>
      <c r="AC81" s="96"/>
    </row>
    <row r="82" spans="1:29">
      <c r="A82" s="98"/>
      <c r="B82" s="98"/>
      <c r="C82" s="130" t="s">
        <v>3369</v>
      </c>
      <c r="D82" s="131">
        <v>13</v>
      </c>
      <c r="E82" s="131">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30" t="s">
        <v>233</v>
      </c>
      <c r="D83" s="131">
        <v>9</v>
      </c>
      <c r="E83" s="131">
        <v>36</v>
      </c>
      <c r="F83" s="96" t="s">
        <v>3370</v>
      </c>
      <c r="G83" s="98" t="s">
        <v>446</v>
      </c>
      <c r="H83" s="96">
        <v>45</v>
      </c>
      <c r="I83" s="96">
        <v>37</v>
      </c>
      <c r="J83" s="96">
        <v>41</v>
      </c>
      <c r="K83" s="96"/>
      <c r="L83" s="99" t="s">
        <v>3371</v>
      </c>
      <c r="M83" s="99" t="s">
        <v>3372</v>
      </c>
      <c r="N83" s="96"/>
      <c r="O83" s="96"/>
      <c r="P83" s="96"/>
      <c r="Q83" s="96"/>
      <c r="R83" s="96"/>
      <c r="S83" s="96"/>
      <c r="T83" s="96"/>
      <c r="U83" s="96"/>
      <c r="V83" s="96"/>
      <c r="W83" s="96"/>
      <c r="X83" s="96"/>
      <c r="Y83" s="96"/>
      <c r="Z83" s="96"/>
      <c r="AA83" s="96"/>
      <c r="AB83" s="96"/>
      <c r="AC83" s="96"/>
    </row>
    <row r="84" spans="1:29">
      <c r="A84" s="98"/>
      <c r="B84" s="98"/>
      <c r="C84" s="133"/>
      <c r="D84" s="134">
        <v>36</v>
      </c>
      <c r="E84" s="134">
        <v>42</v>
      </c>
      <c r="F84" s="96" t="s">
        <v>3373</v>
      </c>
      <c r="G84" s="98" t="s">
        <v>12</v>
      </c>
      <c r="H84" s="96">
        <v>45</v>
      </c>
      <c r="I84" s="96">
        <v>37</v>
      </c>
      <c r="J84" s="96">
        <v>44</v>
      </c>
      <c r="K84" s="96"/>
      <c r="L84" s="99" t="s">
        <v>1873</v>
      </c>
      <c r="M84" s="99"/>
      <c r="N84" s="96"/>
      <c r="O84" s="96"/>
      <c r="P84" s="96"/>
      <c r="Q84" s="96"/>
      <c r="R84" s="96"/>
      <c r="S84" s="96"/>
      <c r="T84" s="96"/>
      <c r="U84" s="96"/>
      <c r="V84" s="96"/>
      <c r="W84" s="96"/>
      <c r="X84" s="96"/>
      <c r="Y84" s="96"/>
      <c r="Z84" s="96"/>
      <c r="AA84" s="96"/>
      <c r="AB84" s="96"/>
      <c r="AC84" s="96"/>
    </row>
    <row r="85" spans="1:29">
      <c r="A85" s="98"/>
      <c r="B85" s="98"/>
      <c r="C85" s="130" t="s">
        <v>3358</v>
      </c>
      <c r="D85" s="131">
        <v>20</v>
      </c>
      <c r="E85" s="131">
        <v>160</v>
      </c>
      <c r="F85" s="96" t="s">
        <v>475</v>
      </c>
      <c r="G85" s="96">
        <v>41</v>
      </c>
      <c r="H85" s="96">
        <v>41</v>
      </c>
      <c r="I85" s="96">
        <v>41</v>
      </c>
      <c r="J85" s="96">
        <v>45</v>
      </c>
      <c r="K85" s="96"/>
      <c r="L85" s="99" t="s">
        <v>1877</v>
      </c>
      <c r="M85" s="99" t="s">
        <v>3374</v>
      </c>
      <c r="N85" s="96"/>
      <c r="O85" s="96"/>
      <c r="P85" s="96"/>
      <c r="Q85" s="96"/>
      <c r="R85" s="96"/>
      <c r="S85" s="96"/>
      <c r="T85" s="96"/>
      <c r="U85" s="96"/>
      <c r="V85" s="96"/>
      <c r="W85" s="96"/>
      <c r="X85" s="96"/>
      <c r="Y85" s="96"/>
      <c r="Z85" s="96"/>
      <c r="AA85" s="96"/>
      <c r="AB85" s="96"/>
      <c r="AC85" s="96"/>
    </row>
    <row r="86" spans="1:29">
      <c r="A86" s="98"/>
      <c r="B86" s="98"/>
      <c r="C86" s="130" t="s">
        <v>322</v>
      </c>
      <c r="D86" s="131">
        <v>13</v>
      </c>
      <c r="E86" s="131">
        <v>52</v>
      </c>
      <c r="F86" s="96" t="s">
        <v>116</v>
      </c>
      <c r="G86" s="96">
        <v>41</v>
      </c>
      <c r="H86" s="96">
        <v>39</v>
      </c>
      <c r="I86" s="96">
        <v>43</v>
      </c>
      <c r="J86" s="96">
        <v>45</v>
      </c>
      <c r="K86" s="96"/>
      <c r="L86" s="107" t="s">
        <v>3375</v>
      </c>
      <c r="M86" s="107" t="s">
        <v>3376</v>
      </c>
      <c r="N86" s="96"/>
      <c r="O86" s="96"/>
      <c r="P86" s="96"/>
      <c r="Q86" s="96"/>
      <c r="R86" s="96"/>
      <c r="S86" s="96"/>
      <c r="T86" s="96"/>
      <c r="U86" s="96"/>
      <c r="V86" s="96"/>
      <c r="W86" s="96"/>
      <c r="X86" s="96"/>
      <c r="Y86" s="96"/>
      <c r="Z86" s="96"/>
      <c r="AA86" s="96"/>
      <c r="AB86" s="96"/>
      <c r="AC86" s="96"/>
    </row>
    <row r="87" spans="1:29">
      <c r="A87" s="98"/>
      <c r="B87" s="98"/>
      <c r="C87" s="133" t="s">
        <v>3377</v>
      </c>
      <c r="D87" s="134">
        <v>111</v>
      </c>
      <c r="E87" s="134">
        <v>108</v>
      </c>
      <c r="F87" s="96" t="s">
        <v>419</v>
      </c>
      <c r="G87" s="96">
        <v>39</v>
      </c>
      <c r="H87" s="96">
        <v>41</v>
      </c>
      <c r="I87" s="96">
        <v>47</v>
      </c>
      <c r="J87" s="96">
        <v>39</v>
      </c>
      <c r="K87" s="96"/>
      <c r="L87" s="99" t="s">
        <v>1718</v>
      </c>
      <c r="M87" s="99" t="s">
        <v>1997</v>
      </c>
      <c r="N87" s="96"/>
      <c r="O87" s="96"/>
      <c r="P87" s="96"/>
      <c r="Q87" s="96"/>
      <c r="R87" s="96"/>
      <c r="S87" s="96"/>
      <c r="T87" s="96"/>
      <c r="U87" s="96"/>
      <c r="V87" s="96"/>
      <c r="W87" s="96"/>
      <c r="X87" s="96"/>
      <c r="Y87" s="96"/>
      <c r="Z87" s="96"/>
      <c r="AA87" s="96"/>
      <c r="AB87" s="96"/>
      <c r="AC87" s="96"/>
    </row>
    <row r="88" spans="1:29">
      <c r="A88" s="98"/>
      <c r="B88" s="98"/>
      <c r="C88" s="130" t="s">
        <v>3369</v>
      </c>
      <c r="D88" s="131">
        <v>13</v>
      </c>
      <c r="E88" s="131">
        <v>78</v>
      </c>
      <c r="F88" s="96" t="s">
        <v>187</v>
      </c>
      <c r="G88" s="96">
        <v>41</v>
      </c>
      <c r="H88" s="96">
        <v>41</v>
      </c>
      <c r="I88" s="96">
        <v>41</v>
      </c>
      <c r="J88" s="96">
        <v>41</v>
      </c>
      <c r="K88" s="96"/>
      <c r="L88" s="99" t="s">
        <v>1970</v>
      </c>
      <c r="M88" s="99" t="s">
        <v>1863</v>
      </c>
      <c r="N88" s="96"/>
      <c r="O88" s="96"/>
      <c r="P88" s="96"/>
      <c r="Q88" s="96"/>
      <c r="R88" s="96"/>
      <c r="S88" s="96"/>
      <c r="T88" s="96"/>
      <c r="U88" s="96"/>
      <c r="V88" s="96"/>
      <c r="W88" s="96"/>
      <c r="X88" s="96"/>
      <c r="Y88" s="96"/>
      <c r="Z88" s="96"/>
      <c r="AA88" s="96"/>
      <c r="AB88" s="96"/>
      <c r="AC88" s="96"/>
    </row>
    <row r="89" spans="1:29">
      <c r="A89" s="98"/>
      <c r="B89" s="98"/>
      <c r="C89" s="130" t="s">
        <v>322</v>
      </c>
      <c r="D89" s="131">
        <v>13</v>
      </c>
      <c r="E89" s="131">
        <v>52</v>
      </c>
      <c r="F89" s="96"/>
      <c r="G89" s="98"/>
      <c r="H89" s="96"/>
      <c r="I89" s="96"/>
      <c r="J89" s="96"/>
      <c r="K89" s="96"/>
      <c r="L89" s="99" t="s">
        <v>1685</v>
      </c>
      <c r="M89" s="99" t="s">
        <v>1917</v>
      </c>
      <c r="N89" s="96"/>
      <c r="O89" s="96"/>
      <c r="P89" s="96"/>
      <c r="Q89" s="96"/>
      <c r="R89" s="96"/>
      <c r="S89" s="96"/>
      <c r="T89" s="96"/>
      <c r="U89" s="96"/>
      <c r="V89" s="96"/>
      <c r="W89" s="96"/>
      <c r="X89" s="96"/>
      <c r="Y89" s="96"/>
      <c r="Z89" s="96"/>
      <c r="AA89" s="96"/>
      <c r="AB89" s="96"/>
      <c r="AC89" s="96"/>
    </row>
    <row r="90" spans="1:29">
      <c r="A90" s="98"/>
      <c r="B90" s="98"/>
      <c r="C90" s="133"/>
      <c r="D90" s="134">
        <v>26</v>
      </c>
      <c r="E90" s="134">
        <v>26</v>
      </c>
      <c r="F90" s="142"/>
      <c r="G90" s="124" t="s">
        <v>5</v>
      </c>
      <c r="H90" s="142" t="s">
        <v>1675</v>
      </c>
      <c r="I90" s="107"/>
      <c r="J90" s="96"/>
      <c r="K90" s="96"/>
      <c r="L90" s="99" t="s">
        <v>1655</v>
      </c>
      <c r="M90" s="99" t="s">
        <v>1872</v>
      </c>
      <c r="N90" s="96"/>
      <c r="O90" s="96"/>
      <c r="P90" s="96"/>
      <c r="Q90" s="96"/>
      <c r="R90" s="96"/>
      <c r="S90" s="96"/>
      <c r="T90" s="96"/>
      <c r="U90" s="96"/>
      <c r="V90" s="96"/>
      <c r="W90" s="96"/>
      <c r="X90" s="96"/>
      <c r="Y90" s="96"/>
      <c r="Z90" s="96"/>
      <c r="AA90" s="96"/>
      <c r="AB90" s="96"/>
      <c r="AC90" s="96"/>
    </row>
    <row r="91" spans="1:29">
      <c r="A91" s="98"/>
      <c r="B91" s="98"/>
      <c r="C91" s="130" t="s">
        <v>3378</v>
      </c>
      <c r="D91" s="131">
        <v>10</v>
      </c>
      <c r="E91" s="131">
        <v>60</v>
      </c>
      <c r="F91" s="96" t="s">
        <v>3379</v>
      </c>
      <c r="G91" s="98" t="s">
        <v>171</v>
      </c>
      <c r="H91" s="96">
        <v>255</v>
      </c>
      <c r="I91" s="107" t="s">
        <v>3380</v>
      </c>
      <c r="J91" s="96"/>
      <c r="K91" s="96"/>
      <c r="L91" s="99" t="s">
        <v>2042</v>
      </c>
      <c r="M91" s="99" t="s">
        <v>3381</v>
      </c>
      <c r="N91" s="96"/>
      <c r="O91" s="96"/>
      <c r="P91" s="96"/>
      <c r="Q91" s="96"/>
      <c r="R91" s="96"/>
      <c r="S91" s="96"/>
      <c r="T91" s="96"/>
      <c r="U91" s="96"/>
      <c r="V91" s="96"/>
      <c r="W91" s="96"/>
      <c r="X91" s="96"/>
      <c r="Y91" s="96"/>
      <c r="Z91" s="96"/>
      <c r="AA91" s="96"/>
      <c r="AB91" s="96"/>
      <c r="AC91" s="96"/>
    </row>
    <row r="92" spans="1:29">
      <c r="A92" s="98"/>
      <c r="B92" s="98"/>
      <c r="C92" s="130" t="s">
        <v>322</v>
      </c>
      <c r="D92" s="131">
        <v>13</v>
      </c>
      <c r="E92" s="131">
        <v>52</v>
      </c>
      <c r="F92" s="96"/>
      <c r="G92" s="98" t="s">
        <v>204</v>
      </c>
      <c r="H92" s="96">
        <v>130</v>
      </c>
      <c r="I92" s="107" t="s">
        <v>3382</v>
      </c>
      <c r="J92" s="96"/>
      <c r="K92" s="107"/>
      <c r="L92" s="99" t="s">
        <v>1768</v>
      </c>
      <c r="M92" s="99" t="s">
        <v>1746</v>
      </c>
      <c r="N92" s="96"/>
      <c r="O92" s="96"/>
      <c r="P92" s="96"/>
      <c r="Q92" s="96"/>
      <c r="R92" s="96"/>
      <c r="S92" s="96"/>
      <c r="T92" s="96"/>
      <c r="U92" s="96"/>
      <c r="V92" s="96"/>
      <c r="W92" s="96"/>
      <c r="X92" s="96"/>
      <c r="Y92" s="96"/>
      <c r="Z92" s="96"/>
      <c r="AA92" s="96"/>
      <c r="AB92" s="96"/>
      <c r="AC92" s="96"/>
    </row>
    <row r="93" spans="1:29">
      <c r="A93" s="98"/>
      <c r="B93" s="98"/>
      <c r="C93" s="133"/>
      <c r="D93" s="134">
        <v>0</v>
      </c>
      <c r="E93" s="134">
        <v>8</v>
      </c>
      <c r="F93" s="96"/>
      <c r="G93" s="98"/>
      <c r="H93" s="96"/>
      <c r="I93" s="107"/>
      <c r="J93" s="96"/>
      <c r="K93" s="107"/>
      <c r="L93" s="99" t="s">
        <v>1817</v>
      </c>
      <c r="M93" s="99" t="s">
        <v>1725</v>
      </c>
      <c r="N93" s="96"/>
      <c r="O93" s="96"/>
      <c r="P93" s="96"/>
      <c r="Q93" s="96"/>
      <c r="R93" s="96"/>
      <c r="S93" s="96"/>
      <c r="T93" s="96"/>
      <c r="U93" s="96"/>
      <c r="V93" s="96"/>
      <c r="W93" s="96"/>
      <c r="X93" s="96"/>
      <c r="Y93" s="96"/>
      <c r="Z93" s="96"/>
      <c r="AA93" s="96"/>
      <c r="AB93" s="96"/>
      <c r="AC93" s="96"/>
    </row>
    <row r="94" spans="1:29">
      <c r="A94" s="98"/>
      <c r="B94" s="98"/>
      <c r="C94" s="130" t="s">
        <v>3383</v>
      </c>
      <c r="D94" s="131">
        <v>18</v>
      </c>
      <c r="E94" s="131">
        <v>144</v>
      </c>
      <c r="F94" s="96"/>
      <c r="G94" s="98"/>
      <c r="H94" s="96"/>
      <c r="I94" s="107"/>
      <c r="J94" s="96"/>
      <c r="K94" s="107"/>
      <c r="L94" s="99" t="s">
        <v>1905</v>
      </c>
      <c r="M94" s="99" t="s">
        <v>1809</v>
      </c>
      <c r="N94" s="96"/>
      <c r="O94" s="96"/>
      <c r="P94" s="96"/>
      <c r="Q94" s="96"/>
      <c r="R94" s="96"/>
      <c r="S94" s="96"/>
      <c r="T94" s="96"/>
      <c r="U94" s="96"/>
      <c r="V94" s="96"/>
      <c r="W94" s="96"/>
      <c r="X94" s="96"/>
      <c r="Y94" s="96"/>
      <c r="Z94" s="96"/>
      <c r="AA94" s="96"/>
      <c r="AB94" s="96"/>
      <c r="AC94" s="96"/>
    </row>
    <row r="95" spans="1:29">
      <c r="A95" s="98"/>
      <c r="B95" s="98"/>
      <c r="C95" s="130" t="s">
        <v>3384</v>
      </c>
      <c r="D95" s="131">
        <v>13</v>
      </c>
      <c r="E95" s="131">
        <v>52</v>
      </c>
      <c r="F95" s="96"/>
      <c r="G95" s="98"/>
      <c r="H95" s="96"/>
      <c r="I95" s="107"/>
      <c r="J95" s="96"/>
      <c r="K95" s="107"/>
      <c r="L95" s="99" t="s">
        <v>2025</v>
      </c>
      <c r="M95" s="99" t="s">
        <v>1956</v>
      </c>
      <c r="N95" s="96"/>
      <c r="O95" s="96"/>
      <c r="P95" s="96"/>
      <c r="Q95" s="96"/>
      <c r="R95" s="96"/>
      <c r="S95" s="96"/>
      <c r="T95" s="96"/>
      <c r="U95" s="96"/>
      <c r="V95" s="96"/>
      <c r="W95" s="96"/>
      <c r="X95" s="96"/>
      <c r="Y95" s="96"/>
      <c r="Z95" s="96"/>
      <c r="AA95" s="96"/>
      <c r="AB95" s="96"/>
      <c r="AC95" s="96"/>
    </row>
    <row r="96" spans="1:29">
      <c r="A96" s="98"/>
      <c r="B96" s="98" t="s">
        <v>3385</v>
      </c>
      <c r="C96" s="133"/>
      <c r="D96" s="134">
        <v>82</v>
      </c>
      <c r="E96" s="134">
        <v>92</v>
      </c>
      <c r="F96" s="96"/>
      <c r="G96" s="98"/>
      <c r="H96" s="96"/>
      <c r="I96" s="107"/>
      <c r="J96" s="96"/>
      <c r="K96" s="107"/>
      <c r="L96" s="99" t="s">
        <v>2050</v>
      </c>
      <c r="M96" s="99" t="s">
        <v>108</v>
      </c>
      <c r="N96" s="96"/>
      <c r="O96" s="96"/>
      <c r="P96" s="96"/>
      <c r="Q96" s="96"/>
      <c r="R96" s="96"/>
      <c r="S96" s="96"/>
      <c r="T96" s="96"/>
      <c r="U96" s="96"/>
      <c r="V96" s="96"/>
      <c r="W96" s="96"/>
      <c r="X96" s="96"/>
      <c r="Y96" s="96"/>
      <c r="Z96" s="96"/>
      <c r="AA96" s="96"/>
      <c r="AB96" s="96"/>
      <c r="AC96" s="96"/>
    </row>
    <row r="97" spans="1:29">
      <c r="A97" s="98"/>
      <c r="B97" s="98" t="s">
        <v>3386</v>
      </c>
      <c r="C97" s="130" t="s">
        <v>3387</v>
      </c>
      <c r="D97" s="131">
        <v>10</v>
      </c>
      <c r="E97" s="131">
        <v>100</v>
      </c>
      <c r="F97" s="96"/>
      <c r="G97" s="98"/>
      <c r="H97" s="96"/>
      <c r="I97" s="107"/>
      <c r="J97" s="96"/>
      <c r="K97" s="107"/>
      <c r="L97" s="99" t="s">
        <v>1889</v>
      </c>
      <c r="M97" s="99" t="s">
        <v>505</v>
      </c>
      <c r="N97" s="96"/>
      <c r="O97" s="96"/>
      <c r="P97" s="96"/>
      <c r="Q97" s="96"/>
      <c r="R97" s="96"/>
      <c r="S97" s="96"/>
      <c r="T97" s="96"/>
      <c r="U97" s="96"/>
      <c r="V97" s="96"/>
      <c r="W97" s="96"/>
      <c r="X97" s="96"/>
      <c r="Y97" s="96"/>
      <c r="Z97" s="96"/>
      <c r="AA97" s="96"/>
      <c r="AB97" s="96"/>
      <c r="AC97" s="96"/>
    </row>
    <row r="98" spans="1:29">
      <c r="A98" s="98"/>
      <c r="B98" s="98" t="s">
        <v>3388</v>
      </c>
      <c r="C98" s="130" t="s">
        <v>322</v>
      </c>
      <c r="D98" s="131">
        <v>7</v>
      </c>
      <c r="E98" s="131">
        <v>28</v>
      </c>
      <c r="F98" s="96"/>
      <c r="G98" s="98"/>
      <c r="H98" s="96"/>
      <c r="I98" s="107"/>
      <c r="J98" s="96"/>
      <c r="K98" s="107"/>
      <c r="L98" s="99" t="s">
        <v>2046</v>
      </c>
      <c r="M98" s="99" t="s">
        <v>752</v>
      </c>
      <c r="N98" s="96"/>
      <c r="O98" s="96"/>
      <c r="P98" s="96"/>
      <c r="Q98" s="96"/>
      <c r="R98" s="96"/>
      <c r="S98" s="96"/>
      <c r="T98" s="96"/>
      <c r="U98" s="96"/>
      <c r="V98" s="96"/>
      <c r="W98" s="96"/>
      <c r="X98" s="96"/>
      <c r="Y98" s="96"/>
      <c r="Z98" s="96"/>
      <c r="AA98" s="96"/>
      <c r="AB98" s="96"/>
      <c r="AC98" s="96"/>
    </row>
    <row r="99" spans="1:29" ht="15.75" thickBot="1">
      <c r="A99" s="98"/>
      <c r="B99" s="98" t="s">
        <v>3389</v>
      </c>
      <c r="C99" s="133" t="s">
        <v>3390</v>
      </c>
      <c r="D99" s="134">
        <v>73</v>
      </c>
      <c r="E99" s="134">
        <v>72</v>
      </c>
      <c r="F99" s="96"/>
      <c r="G99" s="98"/>
      <c r="H99" s="96"/>
      <c r="I99" s="107"/>
      <c r="J99" s="96"/>
      <c r="K99" s="107"/>
      <c r="L99" s="99" t="s">
        <v>1925</v>
      </c>
      <c r="M99" s="99" t="s">
        <v>1822</v>
      </c>
      <c r="N99" s="96"/>
      <c r="O99" s="96"/>
      <c r="P99" s="96"/>
      <c r="Q99" s="96"/>
      <c r="R99" s="96"/>
      <c r="S99" s="96"/>
      <c r="T99" s="96"/>
      <c r="U99" s="96"/>
      <c r="V99" s="96"/>
      <c r="W99" s="96"/>
      <c r="X99" s="96"/>
      <c r="Y99" s="96"/>
      <c r="Z99" s="96"/>
      <c r="AA99" s="96"/>
      <c r="AB99" s="96"/>
      <c r="AC99" s="96"/>
    </row>
    <row r="100" spans="1:29">
      <c r="A100" s="98"/>
      <c r="B100" s="98" t="s">
        <v>3373</v>
      </c>
      <c r="C100" s="130" t="s">
        <v>3391</v>
      </c>
      <c r="D100" s="131">
        <v>51</v>
      </c>
      <c r="E100" s="131">
        <v>357</v>
      </c>
      <c r="F100" s="143">
        <v>51</v>
      </c>
      <c r="G100" s="141">
        <v>357</v>
      </c>
      <c r="H100" s="143">
        <v>51</v>
      </c>
      <c r="I100" s="141">
        <v>459</v>
      </c>
      <c r="J100" s="96">
        <v>0</v>
      </c>
      <c r="K100" s="107"/>
      <c r="L100" s="99" t="s">
        <v>2041</v>
      </c>
      <c r="M100" s="99" t="s">
        <v>1835</v>
      </c>
      <c r="N100" s="96"/>
      <c r="O100" s="96"/>
      <c r="P100" s="96"/>
      <c r="Q100" s="96"/>
      <c r="R100" s="96"/>
      <c r="S100" s="96"/>
      <c r="T100" s="96"/>
      <c r="U100" s="96"/>
      <c r="V100" s="96"/>
      <c r="W100" s="96"/>
      <c r="X100" s="96"/>
      <c r="Y100" s="96"/>
      <c r="Z100" s="96"/>
      <c r="AA100" s="96"/>
      <c r="AB100" s="96"/>
      <c r="AC100" s="96"/>
    </row>
    <row r="101" spans="1:29">
      <c r="A101" s="98"/>
      <c r="B101" s="98" t="s">
        <v>3392</v>
      </c>
      <c r="C101" s="130" t="s">
        <v>3393</v>
      </c>
      <c r="D101" s="131">
        <v>3</v>
      </c>
      <c r="E101" s="131">
        <v>2.4</v>
      </c>
      <c r="F101" s="131">
        <v>3</v>
      </c>
      <c r="G101" s="131">
        <v>0</v>
      </c>
      <c r="H101" s="136">
        <v>3</v>
      </c>
      <c r="I101" s="131">
        <v>0</v>
      </c>
      <c r="J101" s="96">
        <v>2</v>
      </c>
      <c r="K101" s="107"/>
      <c r="L101" s="99" t="s">
        <v>2055</v>
      </c>
      <c r="M101" s="99" t="s">
        <v>1827</v>
      </c>
      <c r="N101" s="96"/>
      <c r="O101" s="96"/>
      <c r="P101" s="96"/>
      <c r="Q101" s="96"/>
      <c r="R101" s="96"/>
      <c r="S101" s="96"/>
      <c r="T101" s="96"/>
      <c r="U101" s="96"/>
      <c r="V101" s="96"/>
      <c r="W101" s="96"/>
      <c r="X101" s="96"/>
      <c r="Y101" s="96"/>
      <c r="Z101" s="96"/>
      <c r="AA101" s="96"/>
      <c r="AB101" s="96"/>
      <c r="AC101" s="96"/>
    </row>
    <row r="102" spans="1:29" ht="15.75" thickBot="1">
      <c r="A102" s="98"/>
      <c r="B102" s="98" t="s">
        <v>3394</v>
      </c>
      <c r="C102" s="133" t="s">
        <v>3395</v>
      </c>
      <c r="D102" s="134">
        <v>396</v>
      </c>
      <c r="E102" s="134">
        <v>354.6</v>
      </c>
      <c r="F102" s="144"/>
      <c r="G102" s="134">
        <v>357</v>
      </c>
      <c r="H102" s="144"/>
      <c r="I102" s="134">
        <v>459</v>
      </c>
      <c r="J102" s="96">
        <v>7</v>
      </c>
      <c r="K102" s="107"/>
      <c r="L102" s="99" t="s">
        <v>2056</v>
      </c>
      <c r="M102" s="99" t="s">
        <v>1844</v>
      </c>
      <c r="N102" s="96"/>
      <c r="O102" s="96"/>
      <c r="P102" s="96"/>
      <c r="Q102" s="96"/>
      <c r="R102" s="96"/>
      <c r="S102" s="96"/>
      <c r="T102" s="96"/>
      <c r="U102" s="96"/>
      <c r="V102" s="96"/>
      <c r="W102" s="96"/>
      <c r="X102" s="96"/>
      <c r="Y102" s="96"/>
      <c r="Z102" s="96"/>
      <c r="AA102" s="96"/>
      <c r="AB102" s="96"/>
      <c r="AC102" s="96"/>
    </row>
    <row r="103" spans="1:29">
      <c r="A103" s="98"/>
      <c r="B103" s="98" t="s">
        <v>3396</v>
      </c>
      <c r="C103" s="130" t="s">
        <v>3397</v>
      </c>
      <c r="D103" s="131">
        <v>18</v>
      </c>
      <c r="E103" s="131">
        <v>162</v>
      </c>
      <c r="F103" s="143">
        <v>26</v>
      </c>
      <c r="G103" s="141">
        <v>234</v>
      </c>
      <c r="H103" s="143">
        <v>18</v>
      </c>
      <c r="I103" s="141">
        <v>198</v>
      </c>
      <c r="J103" s="96">
        <v>4</v>
      </c>
      <c r="K103" s="107"/>
      <c r="L103" s="99" t="s">
        <v>2057</v>
      </c>
      <c r="M103" s="99" t="s">
        <v>1789</v>
      </c>
      <c r="N103" s="96"/>
      <c r="O103" s="96"/>
      <c r="P103" s="96"/>
      <c r="Q103" s="96"/>
      <c r="R103" s="96"/>
      <c r="S103" s="96"/>
      <c r="T103" s="96"/>
      <c r="U103" s="96"/>
      <c r="V103" s="96"/>
      <c r="W103" s="96"/>
      <c r="X103" s="96"/>
      <c r="Y103" s="96"/>
      <c r="Z103" s="96"/>
      <c r="AA103" s="96"/>
      <c r="AB103" s="96"/>
      <c r="AC103" s="96"/>
    </row>
    <row r="104" spans="1:29">
      <c r="A104" s="98"/>
      <c r="B104" s="98"/>
      <c r="C104" s="130" t="s">
        <v>233</v>
      </c>
      <c r="D104" s="131">
        <v>9</v>
      </c>
      <c r="E104" s="131">
        <v>0</v>
      </c>
      <c r="F104" s="131">
        <v>9</v>
      </c>
      <c r="G104" s="131">
        <v>0</v>
      </c>
      <c r="H104" s="136">
        <v>9</v>
      </c>
      <c r="I104" s="131">
        <v>0</v>
      </c>
      <c r="J104" s="96">
        <v>2</v>
      </c>
      <c r="K104" s="107"/>
      <c r="L104" s="99" t="s">
        <v>1901</v>
      </c>
      <c r="M104" s="99" t="s">
        <v>1766</v>
      </c>
      <c r="N104" s="96"/>
      <c r="O104" s="96"/>
      <c r="P104" s="96"/>
      <c r="Q104" s="96"/>
      <c r="R104" s="96"/>
      <c r="S104" s="96"/>
      <c r="T104" s="96"/>
      <c r="U104" s="96"/>
      <c r="V104" s="96"/>
      <c r="W104" s="96"/>
      <c r="X104" s="96"/>
      <c r="Y104" s="96"/>
      <c r="Z104" s="96"/>
      <c r="AA104" s="96"/>
      <c r="AB104" s="96"/>
      <c r="AC104" s="96"/>
    </row>
    <row r="105" spans="1:29" ht="15.75" thickBot="1">
      <c r="A105" s="98"/>
      <c r="B105" s="98"/>
      <c r="C105" s="133" t="s">
        <v>3398</v>
      </c>
      <c r="D105" s="134">
        <v>134</v>
      </c>
      <c r="E105" s="134">
        <v>162</v>
      </c>
      <c r="F105" s="144"/>
      <c r="G105" s="134">
        <v>234</v>
      </c>
      <c r="H105" s="144"/>
      <c r="I105" s="134">
        <v>198</v>
      </c>
      <c r="J105" s="96">
        <v>9</v>
      </c>
      <c r="K105" s="107"/>
      <c r="L105" s="99" t="s">
        <v>3399</v>
      </c>
      <c r="M105" s="99" t="s">
        <v>3400</v>
      </c>
      <c r="N105" s="96"/>
      <c r="O105" s="96"/>
      <c r="P105" s="96"/>
      <c r="Q105" s="96"/>
      <c r="R105" s="96"/>
      <c r="S105" s="96"/>
      <c r="T105" s="96"/>
      <c r="U105" s="96"/>
      <c r="V105" s="96"/>
      <c r="W105" s="96"/>
      <c r="X105" s="96"/>
      <c r="Y105" s="96"/>
      <c r="Z105" s="96"/>
      <c r="AA105" s="96"/>
      <c r="AB105" s="96"/>
      <c r="AC105" s="96"/>
    </row>
    <row r="106" spans="1:29">
      <c r="A106" s="98"/>
      <c r="B106" s="98"/>
      <c r="C106" s="130" t="s">
        <v>3397</v>
      </c>
      <c r="D106" s="131">
        <v>18</v>
      </c>
      <c r="E106" s="131">
        <v>162</v>
      </c>
      <c r="F106" s="145"/>
      <c r="G106" s="146"/>
      <c r="H106" s="143">
        <v>57</v>
      </c>
      <c r="I106" s="141">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30" t="s">
        <v>322</v>
      </c>
      <c r="D107" s="131">
        <v>13</v>
      </c>
      <c r="E107" s="131">
        <v>52</v>
      </c>
      <c r="F107" s="145"/>
      <c r="G107" s="146"/>
      <c r="H107" s="131">
        <v>3</v>
      </c>
      <c r="I107" s="131">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33" t="s">
        <v>3398</v>
      </c>
      <c r="D108" s="134">
        <v>111</v>
      </c>
      <c r="E108" s="134">
        <v>110</v>
      </c>
      <c r="F108" s="145"/>
      <c r="G108" s="146"/>
      <c r="H108" s="144"/>
      <c r="I108" s="134">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30" t="s">
        <v>3401</v>
      </c>
      <c r="D109" s="136">
        <v>51</v>
      </c>
      <c r="E109" s="131">
        <v>357</v>
      </c>
      <c r="F109" s="143">
        <v>65</v>
      </c>
      <c r="G109" s="141">
        <v>455</v>
      </c>
      <c r="H109" s="143">
        <v>51</v>
      </c>
      <c r="I109" s="141">
        <v>459</v>
      </c>
      <c r="J109" s="96">
        <v>7</v>
      </c>
      <c r="K109" s="96" t="s">
        <v>3402</v>
      </c>
      <c r="L109" s="96"/>
      <c r="M109" s="96"/>
      <c r="N109" s="96"/>
      <c r="O109" s="96"/>
      <c r="P109" s="96"/>
      <c r="Q109" s="96"/>
      <c r="R109" s="96"/>
      <c r="S109" s="96"/>
      <c r="T109" s="96"/>
      <c r="U109" s="96"/>
      <c r="V109" s="96"/>
      <c r="W109" s="96"/>
      <c r="X109" s="96"/>
      <c r="Y109" s="96"/>
      <c r="Z109" s="96"/>
      <c r="AA109" s="96"/>
      <c r="AB109" s="96"/>
      <c r="AC109" s="96"/>
    </row>
    <row r="110" spans="1:29">
      <c r="A110" s="98"/>
      <c r="B110" s="98"/>
      <c r="C110" s="130" t="s">
        <v>3403</v>
      </c>
      <c r="D110" s="136">
        <v>3</v>
      </c>
      <c r="E110" s="131">
        <v>0</v>
      </c>
      <c r="F110" s="131">
        <v>3</v>
      </c>
      <c r="G110" s="131">
        <v>0</v>
      </c>
      <c r="H110" s="136">
        <v>3</v>
      </c>
      <c r="I110" s="131">
        <v>0</v>
      </c>
      <c r="J110" s="96">
        <v>2</v>
      </c>
      <c r="K110" s="107" t="s">
        <v>3404</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33" t="s">
        <v>3405</v>
      </c>
      <c r="D111" s="144">
        <v>453</v>
      </c>
      <c r="E111" s="134">
        <v>357</v>
      </c>
      <c r="F111" s="144"/>
      <c r="G111" s="134">
        <v>455</v>
      </c>
      <c r="H111" s="144"/>
      <c r="I111" s="134">
        <v>459</v>
      </c>
      <c r="J111" s="96">
        <v>7</v>
      </c>
      <c r="K111" s="96" t="s">
        <v>3406</v>
      </c>
      <c r="L111" s="99"/>
      <c r="M111" s="99"/>
      <c r="N111" s="96"/>
      <c r="O111" s="96"/>
      <c r="P111" s="96"/>
      <c r="Q111" s="96"/>
      <c r="R111" s="96"/>
      <c r="S111" s="96"/>
      <c r="T111" s="96"/>
      <c r="U111" s="96"/>
      <c r="V111" s="96"/>
      <c r="W111" s="96"/>
      <c r="X111" s="96"/>
      <c r="Y111" s="96"/>
      <c r="Z111" s="96"/>
      <c r="AA111" s="96"/>
      <c r="AB111" s="96"/>
      <c r="AC111" s="96"/>
    </row>
    <row r="112" spans="1:29">
      <c r="A112" s="98"/>
      <c r="B112" s="98"/>
      <c r="C112" s="130" t="s">
        <v>3407</v>
      </c>
      <c r="D112" s="136">
        <v>51</v>
      </c>
      <c r="E112" s="131">
        <v>408</v>
      </c>
      <c r="F112" s="143">
        <v>51</v>
      </c>
      <c r="G112" s="141">
        <v>408</v>
      </c>
      <c r="H112" s="143">
        <v>51</v>
      </c>
      <c r="I112" s="141">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30" t="s">
        <v>553</v>
      </c>
      <c r="D113" s="136">
        <v>3</v>
      </c>
      <c r="E113" s="131">
        <v>0</v>
      </c>
      <c r="F113" s="131">
        <v>3</v>
      </c>
      <c r="G113" s="131">
        <v>12</v>
      </c>
      <c r="H113" s="136">
        <v>3</v>
      </c>
      <c r="I113" s="131">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33" t="s">
        <v>3408</v>
      </c>
      <c r="D114" s="144">
        <v>365</v>
      </c>
      <c r="E114" s="134">
        <v>408</v>
      </c>
      <c r="F114" s="144"/>
      <c r="G114" s="134">
        <v>396</v>
      </c>
      <c r="H114" s="144"/>
      <c r="I114" s="134">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30" t="s">
        <v>3409</v>
      </c>
      <c r="D115" s="136">
        <v>16</v>
      </c>
      <c r="E115" s="141">
        <v>128</v>
      </c>
      <c r="F115" s="143">
        <v>32</v>
      </c>
      <c r="G115" s="141">
        <v>256</v>
      </c>
      <c r="H115" s="143">
        <v>16</v>
      </c>
      <c r="I115" s="141">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30" t="s">
        <v>181</v>
      </c>
      <c r="D116" s="136">
        <v>5</v>
      </c>
      <c r="E116" s="131">
        <v>20</v>
      </c>
      <c r="F116" s="131">
        <v>5</v>
      </c>
      <c r="G116" s="131">
        <v>20</v>
      </c>
      <c r="H116" s="136">
        <v>5</v>
      </c>
      <c r="I116" s="131">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33" t="s">
        <v>3410</v>
      </c>
      <c r="D117" s="144">
        <v>226</v>
      </c>
      <c r="E117" s="134">
        <v>108</v>
      </c>
      <c r="F117" s="144"/>
      <c r="G117" s="134">
        <v>236</v>
      </c>
      <c r="H117" s="144"/>
      <c r="I117" s="134">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30" t="s">
        <v>3409</v>
      </c>
      <c r="D118" s="136">
        <v>16</v>
      </c>
      <c r="E118" s="141">
        <v>128</v>
      </c>
      <c r="F118" s="136"/>
      <c r="G118" s="131"/>
      <c r="H118" s="136"/>
      <c r="I118" s="131"/>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30" t="s">
        <v>3393</v>
      </c>
      <c r="D119" s="136">
        <v>5</v>
      </c>
      <c r="E119" s="131">
        <v>20</v>
      </c>
      <c r="F119" s="136"/>
      <c r="G119" s="131"/>
      <c r="H119" s="136"/>
      <c r="I119" s="131"/>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33" t="s">
        <v>3411</v>
      </c>
      <c r="D120" s="144">
        <v>104</v>
      </c>
      <c r="E120" s="134">
        <v>108</v>
      </c>
      <c r="F120" s="147"/>
      <c r="G120" s="148"/>
      <c r="H120" s="147"/>
      <c r="I120" s="148"/>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30" t="s">
        <v>3412</v>
      </c>
      <c r="D121" s="136">
        <v>51</v>
      </c>
      <c r="E121" s="141">
        <v>357</v>
      </c>
      <c r="F121" s="143">
        <v>75</v>
      </c>
      <c r="G121" s="141">
        <v>525</v>
      </c>
      <c r="H121" s="143">
        <v>51</v>
      </c>
      <c r="I121" s="141">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30" t="s">
        <v>553</v>
      </c>
      <c r="D122" s="136">
        <v>3</v>
      </c>
      <c r="E122" s="131">
        <v>0</v>
      </c>
      <c r="F122" s="131">
        <v>3</v>
      </c>
      <c r="G122" s="131">
        <v>0</v>
      </c>
      <c r="H122" s="136">
        <v>3</v>
      </c>
      <c r="I122" s="131">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33" t="s">
        <v>3413</v>
      </c>
      <c r="D123" s="144">
        <v>499</v>
      </c>
      <c r="E123" s="134">
        <v>357</v>
      </c>
      <c r="F123" s="144"/>
      <c r="G123" s="134">
        <v>525</v>
      </c>
      <c r="H123" s="144"/>
      <c r="I123" s="134">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3370</v>
      </c>
      <c r="C124" s="130" t="s">
        <v>3414</v>
      </c>
      <c r="D124" s="136">
        <v>37</v>
      </c>
      <c r="E124" s="141">
        <v>481</v>
      </c>
      <c r="F124" s="143">
        <v>61</v>
      </c>
      <c r="G124" s="141">
        <v>793</v>
      </c>
      <c r="H124" s="143">
        <v>37</v>
      </c>
      <c r="I124" s="141">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3415</v>
      </c>
      <c r="C125" s="130" t="s">
        <v>116</v>
      </c>
      <c r="D125" s="136">
        <v>39</v>
      </c>
      <c r="E125" s="131">
        <v>156</v>
      </c>
      <c r="F125" s="131">
        <v>39</v>
      </c>
      <c r="G125" s="131">
        <v>156</v>
      </c>
      <c r="H125" s="136">
        <v>39</v>
      </c>
      <c r="I125" s="131">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3373</v>
      </c>
      <c r="C126" s="133" t="s">
        <v>3408</v>
      </c>
      <c r="D126" s="144">
        <v>338</v>
      </c>
      <c r="E126" s="134">
        <v>325</v>
      </c>
      <c r="F126" s="144"/>
      <c r="G126" s="134">
        <v>637</v>
      </c>
      <c r="H126" s="144"/>
      <c r="I126" s="134">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3416</v>
      </c>
      <c r="C127" s="130" t="s">
        <v>3417</v>
      </c>
      <c r="D127" s="136">
        <v>7</v>
      </c>
      <c r="E127" s="131">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30" t="s">
        <v>601</v>
      </c>
      <c r="D128" s="136">
        <v>8</v>
      </c>
      <c r="E128" s="131">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33" t="s">
        <v>3410</v>
      </c>
      <c r="D129" s="144">
        <v>99</v>
      </c>
      <c r="E129" s="134">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3418</v>
      </c>
      <c r="C130" s="130" t="s">
        <v>3417</v>
      </c>
      <c r="D130" s="136">
        <v>7</v>
      </c>
      <c r="E130" s="131">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30" t="s">
        <v>601</v>
      </c>
      <c r="D131" s="136">
        <v>8</v>
      </c>
      <c r="E131" s="131">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33" t="s">
        <v>3410</v>
      </c>
      <c r="D132" s="144">
        <v>52</v>
      </c>
      <c r="E132" s="134">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30" t="s">
        <v>3414</v>
      </c>
      <c r="D133" s="136">
        <v>37</v>
      </c>
      <c r="E133" s="131">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30" t="s">
        <v>3419</v>
      </c>
      <c r="D134" s="136">
        <v>39</v>
      </c>
      <c r="E134" s="131">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33" t="s">
        <v>3411</v>
      </c>
      <c r="D135" s="144">
        <v>154</v>
      </c>
      <c r="E135" s="134">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30" t="s">
        <v>3414</v>
      </c>
      <c r="D136" s="136">
        <v>37</v>
      </c>
      <c r="E136" s="131">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30" t="s">
        <v>424</v>
      </c>
      <c r="D137" s="136">
        <v>41</v>
      </c>
      <c r="E137" s="131">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33" t="s">
        <v>3411</v>
      </c>
      <c r="D138" s="144">
        <v>306</v>
      </c>
      <c r="E138" s="134">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30" t="s">
        <v>3420</v>
      </c>
      <c r="D139" s="136">
        <v>43</v>
      </c>
      <c r="E139" s="131">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30" t="s">
        <v>424</v>
      </c>
      <c r="D140" s="136">
        <v>41</v>
      </c>
      <c r="E140" s="131">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33" t="s">
        <v>3410</v>
      </c>
      <c r="D141" s="144">
        <v>182</v>
      </c>
      <c r="E141" s="134">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30" t="s">
        <v>3414</v>
      </c>
      <c r="D142" s="136">
        <v>37</v>
      </c>
      <c r="E142" s="141">
        <v>481</v>
      </c>
      <c r="F142" s="143">
        <v>61</v>
      </c>
      <c r="G142" s="141">
        <v>793</v>
      </c>
      <c r="H142" s="143">
        <v>37</v>
      </c>
      <c r="I142" s="141">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30" t="s">
        <v>187</v>
      </c>
      <c r="D143" s="136">
        <v>41</v>
      </c>
      <c r="E143" s="131">
        <v>164</v>
      </c>
      <c r="F143" s="131">
        <v>41</v>
      </c>
      <c r="G143" s="131">
        <v>164</v>
      </c>
      <c r="H143" s="136">
        <v>41</v>
      </c>
      <c r="I143" s="131">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33" t="s">
        <v>3408</v>
      </c>
      <c r="D144" s="144">
        <v>672</v>
      </c>
      <c r="E144" s="134">
        <v>317</v>
      </c>
      <c r="F144" s="144"/>
      <c r="G144" s="134">
        <v>629</v>
      </c>
      <c r="H144" s="144"/>
      <c r="I144" s="134">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30" t="s">
        <v>3414</v>
      </c>
      <c r="D145" s="136">
        <v>37</v>
      </c>
      <c r="E145" s="131">
        <v>481</v>
      </c>
      <c r="F145" s="145">
        <v>37</v>
      </c>
      <c r="G145" s="131">
        <v>777</v>
      </c>
      <c r="H145" s="145"/>
      <c r="I145" s="145"/>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30" t="s">
        <v>187</v>
      </c>
      <c r="D146" s="136">
        <v>41</v>
      </c>
      <c r="E146" s="131">
        <v>164</v>
      </c>
      <c r="F146" s="145">
        <v>41</v>
      </c>
      <c r="G146" s="131">
        <v>164</v>
      </c>
      <c r="H146" s="145"/>
      <c r="I146" s="145"/>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33" t="s">
        <v>3411</v>
      </c>
      <c r="D147" s="144">
        <v>295</v>
      </c>
      <c r="E147" s="134">
        <v>317</v>
      </c>
      <c r="F147" s="145"/>
      <c r="G147" s="134">
        <v>613</v>
      </c>
      <c r="H147" s="145"/>
      <c r="I147" s="145"/>
      <c r="J147" s="96"/>
      <c r="K147" s="96"/>
      <c r="L147" s="132">
        <v>23</v>
      </c>
      <c r="M147" s="132">
        <v>23</v>
      </c>
      <c r="N147" s="132">
        <v>26</v>
      </c>
      <c r="O147" s="132">
        <v>26</v>
      </c>
      <c r="P147" s="132">
        <v>64</v>
      </c>
      <c r="Q147" s="132">
        <v>67</v>
      </c>
      <c r="R147" s="132">
        <v>67</v>
      </c>
      <c r="S147" s="96"/>
      <c r="T147" s="96"/>
      <c r="U147" s="96"/>
      <c r="V147" s="96"/>
      <c r="W147" s="96"/>
      <c r="X147" s="96"/>
      <c r="Y147" s="96"/>
      <c r="Z147" s="96"/>
      <c r="AA147" s="96"/>
      <c r="AB147" s="96"/>
      <c r="AC147" s="96"/>
    </row>
    <row r="148" spans="1:29" ht="15.75" thickBot="1">
      <c r="A148" s="98"/>
      <c r="B148" s="98"/>
      <c r="C148" s="130" t="s">
        <v>3421</v>
      </c>
      <c r="D148" s="136">
        <v>11</v>
      </c>
      <c r="E148" s="131">
        <v>44</v>
      </c>
      <c r="F148" s="96"/>
      <c r="G148" s="98"/>
      <c r="H148" s="96"/>
      <c r="I148" s="96"/>
      <c r="J148" s="96"/>
      <c r="K148" s="96" t="s">
        <v>3422</v>
      </c>
      <c r="L148" s="139">
        <v>92</v>
      </c>
      <c r="M148" s="139">
        <v>101</v>
      </c>
      <c r="N148" s="139">
        <v>112</v>
      </c>
      <c r="O148" s="139">
        <v>286</v>
      </c>
      <c r="P148" s="139">
        <v>721</v>
      </c>
      <c r="Q148" s="139">
        <v>611</v>
      </c>
      <c r="R148" s="139">
        <v>623</v>
      </c>
      <c r="S148" s="96"/>
      <c r="T148" s="96"/>
      <c r="U148" s="96"/>
      <c r="V148" s="96"/>
      <c r="W148" s="96"/>
      <c r="X148" s="96"/>
      <c r="Y148" s="96"/>
      <c r="Z148" s="96"/>
      <c r="AA148" s="96"/>
      <c r="AB148" s="96"/>
      <c r="AC148" s="96"/>
    </row>
    <row r="149" spans="1:29">
      <c r="A149" s="98"/>
      <c r="B149" s="98"/>
      <c r="C149" s="130" t="s">
        <v>187</v>
      </c>
      <c r="D149" s="136">
        <v>5</v>
      </c>
      <c r="E149" s="131">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8" t="s">
        <v>1855</v>
      </c>
      <c r="D150" s="149">
        <v>23</v>
      </c>
      <c r="E150" s="139">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6"/>
      <c r="D151" s="131"/>
      <c r="E151" s="137" t="s">
        <v>3423</v>
      </c>
      <c r="F151" s="136"/>
      <c r="G151" s="131"/>
      <c r="H151" s="137" t="s">
        <v>3423</v>
      </c>
      <c r="I151" s="96"/>
      <c r="J151" s="96"/>
      <c r="K151" s="96"/>
      <c r="L151" s="132">
        <v>23</v>
      </c>
      <c r="M151" s="132">
        <v>23</v>
      </c>
      <c r="N151" s="132">
        <v>26</v>
      </c>
      <c r="O151" s="132">
        <v>64</v>
      </c>
      <c r="P151" s="132">
        <v>64</v>
      </c>
      <c r="Q151" s="132">
        <v>67</v>
      </c>
      <c r="R151" s="132">
        <v>67</v>
      </c>
      <c r="S151" s="96"/>
      <c r="T151" s="96"/>
      <c r="U151" s="96"/>
      <c r="V151" s="96"/>
      <c r="W151" s="96"/>
      <c r="X151" s="96"/>
      <c r="Y151" s="96"/>
      <c r="Z151" s="96"/>
      <c r="AA151" s="96"/>
      <c r="AB151" s="96"/>
      <c r="AC151" s="96"/>
    </row>
    <row r="152" spans="1:29" ht="15.75" thickBot="1">
      <c r="A152" s="98"/>
      <c r="B152" s="98" t="s">
        <v>36</v>
      </c>
      <c r="C152" s="131" t="s">
        <v>3424</v>
      </c>
      <c r="D152" s="132">
        <v>26</v>
      </c>
      <c r="E152" s="131">
        <v>130</v>
      </c>
      <c r="F152" s="131" t="s">
        <v>3424</v>
      </c>
      <c r="G152" s="132">
        <v>26</v>
      </c>
      <c r="H152" s="131">
        <v>260</v>
      </c>
      <c r="I152" s="96"/>
      <c r="J152" s="96"/>
      <c r="K152" s="96" t="s">
        <v>3422</v>
      </c>
      <c r="L152" s="139">
        <v>129</v>
      </c>
      <c r="M152" s="139">
        <v>138</v>
      </c>
      <c r="N152" s="139">
        <v>153</v>
      </c>
      <c r="O152" s="139">
        <v>357</v>
      </c>
      <c r="P152" s="139">
        <v>385</v>
      </c>
      <c r="Q152" s="139">
        <v>372</v>
      </c>
      <c r="R152" s="139">
        <v>395</v>
      </c>
      <c r="S152" s="96"/>
      <c r="T152" s="96"/>
      <c r="U152" s="96"/>
      <c r="V152" s="96"/>
      <c r="W152" s="96"/>
      <c r="X152" s="96"/>
      <c r="Y152" s="96"/>
      <c r="Z152" s="96"/>
      <c r="AA152" s="96"/>
      <c r="AB152" s="96"/>
      <c r="AC152" s="96"/>
    </row>
    <row r="153" spans="1:29">
      <c r="A153" s="98"/>
      <c r="B153" s="98" t="s">
        <v>781</v>
      </c>
      <c r="C153" s="131" t="s">
        <v>3425</v>
      </c>
      <c r="D153" s="132">
        <v>120</v>
      </c>
      <c r="E153" s="131">
        <v>16</v>
      </c>
      <c r="F153" s="131" t="s">
        <v>3425</v>
      </c>
      <c r="G153" s="132">
        <v>120</v>
      </c>
      <c r="H153" s="131">
        <v>133.333333333333</v>
      </c>
      <c r="I153" s="96"/>
      <c r="J153" s="96"/>
      <c r="K153" s="96" t="s">
        <v>3426</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9" t="s">
        <v>3291</v>
      </c>
      <c r="D154" s="139">
        <v>107</v>
      </c>
      <c r="E154" s="139">
        <v>114</v>
      </c>
      <c r="F154" s="139" t="s">
        <v>3291</v>
      </c>
      <c r="G154" s="139">
        <v>112</v>
      </c>
      <c r="H154" s="139">
        <v>126.666666666667</v>
      </c>
      <c r="I154" s="96"/>
      <c r="J154" s="96"/>
      <c r="K154" s="96" t="s">
        <v>3427</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6"/>
      <c r="D155" s="131"/>
      <c r="E155" s="137" t="s">
        <v>3423</v>
      </c>
      <c r="F155" s="136"/>
      <c r="G155" s="131"/>
      <c r="H155" s="137" t="s">
        <v>3423</v>
      </c>
      <c r="I155" s="96"/>
      <c r="J155" s="96"/>
      <c r="K155" s="96" t="s">
        <v>3428</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31" t="s">
        <v>3424</v>
      </c>
      <c r="D156" s="132">
        <v>23</v>
      </c>
      <c r="E156" s="131">
        <v>115</v>
      </c>
      <c r="F156" s="131" t="s">
        <v>3424</v>
      </c>
      <c r="G156" s="132">
        <v>23</v>
      </c>
      <c r="H156" s="131">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781</v>
      </c>
      <c r="C157" s="131" t="s">
        <v>3425</v>
      </c>
      <c r="D157" s="132">
        <v>120</v>
      </c>
      <c r="E157" s="131">
        <v>15</v>
      </c>
      <c r="F157" s="131" t="s">
        <v>3425</v>
      </c>
      <c r="G157" s="132">
        <v>120</v>
      </c>
      <c r="H157" s="131">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9" t="s">
        <v>3291</v>
      </c>
      <c r="D158" s="139">
        <v>92</v>
      </c>
      <c r="E158" s="139">
        <v>100</v>
      </c>
      <c r="F158" s="139" t="s">
        <v>3291</v>
      </c>
      <c r="G158" s="139">
        <v>101</v>
      </c>
      <c r="H158" s="139">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6"/>
      <c r="D159" s="131"/>
      <c r="E159" s="137" t="s">
        <v>3429</v>
      </c>
      <c r="F159" s="136"/>
      <c r="G159" s="131"/>
      <c r="H159" s="137" t="s">
        <v>3429</v>
      </c>
      <c r="I159" s="96"/>
      <c r="J159" s="96"/>
      <c r="K159" s="132">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31" t="s">
        <v>3430</v>
      </c>
      <c r="D160" s="132">
        <v>23</v>
      </c>
      <c r="E160" s="131">
        <v>80.5</v>
      </c>
      <c r="F160" s="131" t="s">
        <v>3430</v>
      </c>
      <c r="G160" s="132">
        <v>23</v>
      </c>
      <c r="H160" s="131">
        <v>161</v>
      </c>
      <c r="I160" s="96"/>
      <c r="J160" s="96"/>
      <c r="K160" s="139">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781</v>
      </c>
      <c r="C161" s="131" t="s">
        <v>3425</v>
      </c>
      <c r="D161" s="132">
        <v>120</v>
      </c>
      <c r="E161" s="131">
        <v>16</v>
      </c>
      <c r="F161" s="131" t="s">
        <v>3425</v>
      </c>
      <c r="G161" s="132">
        <v>120</v>
      </c>
      <c r="H161" s="131">
        <v>93.3333333333333</v>
      </c>
      <c r="I161" s="96"/>
      <c r="J161" s="96"/>
      <c r="K161" s="145"/>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9" t="s">
        <v>3291</v>
      </c>
      <c r="D162" s="139">
        <v>69</v>
      </c>
      <c r="E162" s="139">
        <v>72.5625</v>
      </c>
      <c r="F162" s="139" t="s">
        <v>3291</v>
      </c>
      <c r="G162" s="139">
        <v>69</v>
      </c>
      <c r="H162" s="139">
        <v>67.6666666666667</v>
      </c>
      <c r="I162" s="96"/>
      <c r="J162" s="96"/>
      <c r="K162" s="145"/>
      <c r="L162" s="96"/>
      <c r="M162" s="96"/>
      <c r="N162" s="96"/>
      <c r="O162" s="96"/>
      <c r="P162" s="96"/>
      <c r="Q162" s="96"/>
      <c r="R162" s="96"/>
      <c r="S162" s="96"/>
      <c r="T162" s="96"/>
      <c r="U162" s="96"/>
      <c r="V162" s="96"/>
      <c r="W162" s="96"/>
      <c r="X162" s="96"/>
      <c r="Y162" s="96"/>
      <c r="Z162" s="96"/>
      <c r="AA162" s="96"/>
      <c r="AB162" s="96"/>
      <c r="AC162" s="96"/>
    </row>
    <row r="163" spans="1:29">
      <c r="A163" s="98"/>
      <c r="B163" s="98"/>
      <c r="C163" s="136"/>
      <c r="D163" s="131"/>
      <c r="E163" s="137" t="s">
        <v>3431</v>
      </c>
      <c r="F163" s="136"/>
      <c r="G163" s="131"/>
      <c r="H163" s="137" t="s">
        <v>3431</v>
      </c>
      <c r="I163" s="96"/>
      <c r="J163" s="96"/>
      <c r="K163" s="132">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31" t="s">
        <v>3430</v>
      </c>
      <c r="D164" s="132">
        <v>26</v>
      </c>
      <c r="E164" s="131">
        <v>91</v>
      </c>
      <c r="F164" s="131" t="s">
        <v>3430</v>
      </c>
      <c r="G164" s="132">
        <v>26</v>
      </c>
      <c r="H164" s="131">
        <v>182</v>
      </c>
      <c r="I164" s="96"/>
      <c r="J164" s="96"/>
      <c r="K164" s="139">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781</v>
      </c>
      <c r="C165" s="131" t="s">
        <v>3432</v>
      </c>
      <c r="D165" s="132">
        <v>120</v>
      </c>
      <c r="E165" s="131">
        <v>17.1428571428571</v>
      </c>
      <c r="F165" s="131" t="s">
        <v>3425</v>
      </c>
      <c r="G165" s="132">
        <v>120</v>
      </c>
      <c r="H165" s="131">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9" t="s">
        <v>3291</v>
      </c>
      <c r="D166" s="139">
        <v>70</v>
      </c>
      <c r="E166" s="139">
        <v>73.857142857142904</v>
      </c>
      <c r="F166" s="139" t="s">
        <v>3291</v>
      </c>
      <c r="G166" s="139">
        <v>88</v>
      </c>
      <c r="H166" s="139">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6"/>
      <c r="D167" s="131"/>
      <c r="E167" s="137" t="s">
        <v>3423</v>
      </c>
      <c r="F167" s="136"/>
      <c r="G167" s="131"/>
      <c r="H167" s="137" t="s">
        <v>3423</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31" t="s">
        <v>3424</v>
      </c>
      <c r="D168" s="132">
        <v>26</v>
      </c>
      <c r="E168" s="131">
        <v>260</v>
      </c>
      <c r="F168" s="131" t="s">
        <v>3424</v>
      </c>
      <c r="G168" s="132">
        <v>26</v>
      </c>
      <c r="H168" s="131">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729</v>
      </c>
      <c r="C169" s="131" t="s">
        <v>3425</v>
      </c>
      <c r="D169" s="132">
        <v>90</v>
      </c>
      <c r="E169" s="131">
        <v>100</v>
      </c>
      <c r="F169" s="131" t="s">
        <v>3425</v>
      </c>
      <c r="G169" s="132">
        <v>90</v>
      </c>
      <c r="H169" s="131">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9" t="s">
        <v>3291</v>
      </c>
      <c r="D170" s="139">
        <v>146</v>
      </c>
      <c r="E170" s="139">
        <v>160</v>
      </c>
      <c r="F170" s="139" t="s">
        <v>3291</v>
      </c>
      <c r="G170" s="139">
        <v>153</v>
      </c>
      <c r="H170" s="139">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6"/>
      <c r="D171" s="131"/>
      <c r="E171" s="137" t="s">
        <v>3423</v>
      </c>
      <c r="F171" s="136"/>
      <c r="G171" s="131"/>
      <c r="H171" s="137" t="s">
        <v>3423</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31" t="s">
        <v>3424</v>
      </c>
      <c r="D172" s="132">
        <v>23</v>
      </c>
      <c r="E172" s="131">
        <v>230</v>
      </c>
      <c r="F172" s="131" t="s">
        <v>3424</v>
      </c>
      <c r="G172" s="132">
        <v>23</v>
      </c>
      <c r="H172" s="131">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729</v>
      </c>
      <c r="C173" s="131" t="s">
        <v>3425</v>
      </c>
      <c r="D173" s="132">
        <v>90</v>
      </c>
      <c r="E173" s="131">
        <v>100</v>
      </c>
      <c r="F173" s="131" t="s">
        <v>3425</v>
      </c>
      <c r="G173" s="132">
        <v>90</v>
      </c>
      <c r="H173" s="131">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9" t="s">
        <v>3291</v>
      </c>
      <c r="D174" s="139">
        <v>129</v>
      </c>
      <c r="E174" s="139">
        <v>130</v>
      </c>
      <c r="F174" s="139" t="s">
        <v>3291</v>
      </c>
      <c r="G174" s="139">
        <v>138</v>
      </c>
      <c r="H174" s="139">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6"/>
      <c r="D175" s="131"/>
      <c r="E175" s="137" t="s">
        <v>3431</v>
      </c>
      <c r="F175" s="136"/>
      <c r="G175" s="131"/>
      <c r="H175" s="137" t="s">
        <v>3431</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31" t="s">
        <v>3430</v>
      </c>
      <c r="D176" s="132">
        <v>67</v>
      </c>
      <c r="E176" s="131">
        <v>469</v>
      </c>
      <c r="F176" s="131" t="s">
        <v>3430</v>
      </c>
      <c r="G176" s="132">
        <v>67</v>
      </c>
      <c r="H176" s="131">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729</v>
      </c>
      <c r="C177" s="131" t="s">
        <v>3425</v>
      </c>
      <c r="D177" s="132">
        <v>90</v>
      </c>
      <c r="E177" s="131">
        <v>78.75</v>
      </c>
      <c r="F177" s="131" t="s">
        <v>3433</v>
      </c>
      <c r="G177" s="132">
        <v>90</v>
      </c>
      <c r="H177" s="131">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9" t="s">
        <v>3291</v>
      </c>
      <c r="D178" s="139">
        <v>278</v>
      </c>
      <c r="E178" s="139">
        <v>390.25</v>
      </c>
      <c r="F178" s="139" t="s">
        <v>3291</v>
      </c>
      <c r="G178" s="139">
        <v>278</v>
      </c>
      <c r="H178" s="139">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6"/>
      <c r="D179" s="131"/>
      <c r="E179" s="137" t="s">
        <v>3431</v>
      </c>
      <c r="F179" s="136"/>
      <c r="G179" s="131"/>
      <c r="H179" s="137" t="s">
        <v>3431</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31" t="s">
        <v>3430</v>
      </c>
      <c r="D180" s="132">
        <v>64</v>
      </c>
      <c r="E180" s="131">
        <v>448</v>
      </c>
      <c r="F180" s="131" t="s">
        <v>3430</v>
      </c>
      <c r="G180" s="132">
        <v>64</v>
      </c>
      <c r="H180" s="131">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729</v>
      </c>
      <c r="C181" s="131" t="s">
        <v>3434</v>
      </c>
      <c r="D181" s="132">
        <v>90</v>
      </c>
      <c r="E181" s="131">
        <v>157.5</v>
      </c>
      <c r="F181" s="131" t="s">
        <v>3425</v>
      </c>
      <c r="G181" s="132">
        <v>90</v>
      </c>
      <c r="H181" s="131">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9" t="s">
        <v>3291</v>
      </c>
      <c r="D182" s="139">
        <v>289</v>
      </c>
      <c r="E182" s="139">
        <v>290.5</v>
      </c>
      <c r="F182" s="139" t="s">
        <v>3291</v>
      </c>
      <c r="G182" s="139">
        <v>289</v>
      </c>
      <c r="H182" s="139">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6"/>
      <c r="D183" s="131"/>
      <c r="E183" s="137" t="s">
        <v>3431</v>
      </c>
      <c r="F183" s="136"/>
      <c r="G183" s="131"/>
      <c r="H183" s="137" t="s">
        <v>3431</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31" t="s">
        <v>3430</v>
      </c>
      <c r="D184" s="132">
        <v>26</v>
      </c>
      <c r="E184" s="131">
        <v>91</v>
      </c>
      <c r="F184" s="131" t="s">
        <v>3430</v>
      </c>
      <c r="G184" s="132">
        <v>64</v>
      </c>
      <c r="H184" s="131">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738</v>
      </c>
      <c r="C185" s="131" t="s">
        <v>3425</v>
      </c>
      <c r="D185" s="132">
        <v>0</v>
      </c>
      <c r="E185" s="131">
        <v>0</v>
      </c>
      <c r="F185" s="131" t="s">
        <v>3425</v>
      </c>
      <c r="G185" s="132">
        <v>90</v>
      </c>
      <c r="H185" s="131">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9" t="s">
        <v>3291</v>
      </c>
      <c r="D186" s="139">
        <v>198</v>
      </c>
      <c r="E186" s="139">
        <v>211</v>
      </c>
      <c r="F186" s="139" t="s">
        <v>3291</v>
      </c>
      <c r="G186" s="139">
        <v>138</v>
      </c>
      <c r="H186" s="139">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6"/>
      <c r="D187" s="131"/>
      <c r="E187" s="137" t="s">
        <v>3423</v>
      </c>
      <c r="F187" s="136"/>
      <c r="G187" s="131"/>
      <c r="H187" s="137" t="s">
        <v>3423</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31" t="s">
        <v>3424</v>
      </c>
      <c r="D188" s="132">
        <v>67</v>
      </c>
      <c r="E188" s="131">
        <v>670</v>
      </c>
      <c r="F188" s="131" t="s">
        <v>3424</v>
      </c>
      <c r="G188" s="132">
        <v>67</v>
      </c>
      <c r="H188" s="131">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781</v>
      </c>
      <c r="C189" s="131" t="s">
        <v>3425</v>
      </c>
      <c r="D189" s="132">
        <v>120</v>
      </c>
      <c r="E189" s="131">
        <v>133.333333333333</v>
      </c>
      <c r="F189" s="131" t="s">
        <v>3425</v>
      </c>
      <c r="G189" s="132">
        <v>120</v>
      </c>
      <c r="H189" s="131">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9" t="s">
        <v>3291</v>
      </c>
      <c r="D190" s="139">
        <v>611</v>
      </c>
      <c r="E190" s="139">
        <v>536.66666666666697</v>
      </c>
      <c r="F190" s="139" t="s">
        <v>3291</v>
      </c>
      <c r="G190" s="139">
        <v>623</v>
      </c>
      <c r="H190" s="139">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6"/>
      <c r="D191" s="131"/>
      <c r="E191" s="137" t="s">
        <v>3423</v>
      </c>
      <c r="F191" s="136"/>
      <c r="G191" s="131"/>
      <c r="H191" s="137" t="s">
        <v>3423</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31" t="s">
        <v>3424</v>
      </c>
      <c r="D192" s="132">
        <v>26</v>
      </c>
      <c r="E192" s="131">
        <v>260</v>
      </c>
      <c r="F192" s="131" t="s">
        <v>3424</v>
      </c>
      <c r="G192" s="132">
        <v>64</v>
      </c>
      <c r="H192" s="131">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738</v>
      </c>
      <c r="C193" s="131" t="s">
        <v>3425</v>
      </c>
      <c r="D193" s="132">
        <v>0</v>
      </c>
      <c r="E193" s="131">
        <v>0</v>
      </c>
      <c r="F193" s="131" t="s">
        <v>3425</v>
      </c>
      <c r="G193" s="132">
        <v>0</v>
      </c>
      <c r="H193" s="131">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9" t="s">
        <v>3291</v>
      </c>
      <c r="D194" s="139">
        <v>286</v>
      </c>
      <c r="E194" s="139">
        <v>292.5</v>
      </c>
      <c r="F194" s="139" t="s">
        <v>3291</v>
      </c>
      <c r="G194" s="139">
        <v>721</v>
      </c>
      <c r="H194" s="139">
        <v>720</v>
      </c>
      <c r="I194" s="96"/>
      <c r="J194" s="96" t="s">
        <v>3435</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6"/>
      <c r="D195" s="131"/>
      <c r="E195" s="137" t="s">
        <v>3423</v>
      </c>
      <c r="F195" s="136"/>
      <c r="G195" s="131"/>
      <c r="H195" s="137" t="s">
        <v>3423</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31" t="s">
        <v>3424</v>
      </c>
      <c r="D196" s="132">
        <v>64</v>
      </c>
      <c r="E196" s="131">
        <v>640</v>
      </c>
      <c r="F196" s="131" t="s">
        <v>3424</v>
      </c>
      <c r="G196" s="132">
        <v>64</v>
      </c>
      <c r="H196" s="131">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729</v>
      </c>
      <c r="C197" s="131" t="s">
        <v>3425</v>
      </c>
      <c r="D197" s="132">
        <v>90</v>
      </c>
      <c r="E197" s="131">
        <v>108</v>
      </c>
      <c r="F197" s="131" t="s">
        <v>3425</v>
      </c>
      <c r="G197" s="132">
        <v>90</v>
      </c>
      <c r="H197" s="131">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9" t="s">
        <v>3291</v>
      </c>
      <c r="D198" s="139">
        <v>357</v>
      </c>
      <c r="E198" s="139">
        <v>532</v>
      </c>
      <c r="F198" s="139" t="s">
        <v>3291</v>
      </c>
      <c r="G198" s="139">
        <v>385</v>
      </c>
      <c r="H198" s="139">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6"/>
      <c r="D199" s="131"/>
      <c r="E199" s="137" t="s">
        <v>3423</v>
      </c>
      <c r="F199" s="136"/>
      <c r="G199" s="131"/>
      <c r="H199" s="137" t="s">
        <v>3423</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31" t="s">
        <v>3424</v>
      </c>
      <c r="D200" s="132">
        <v>67</v>
      </c>
      <c r="E200" s="131">
        <v>670</v>
      </c>
      <c r="F200" s="131" t="s">
        <v>3424</v>
      </c>
      <c r="G200" s="132">
        <v>67</v>
      </c>
      <c r="H200" s="131">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729</v>
      </c>
      <c r="C201" s="131" t="s">
        <v>3425</v>
      </c>
      <c r="D201" s="132">
        <v>90</v>
      </c>
      <c r="E201" s="131">
        <v>135</v>
      </c>
      <c r="F201" s="131" t="s">
        <v>3425</v>
      </c>
      <c r="G201" s="132">
        <v>90</v>
      </c>
      <c r="H201" s="131">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9" t="s">
        <v>3291</v>
      </c>
      <c r="D202" s="139">
        <v>372</v>
      </c>
      <c r="E202" s="139">
        <v>535</v>
      </c>
      <c r="F202" s="139" t="s">
        <v>3291</v>
      </c>
      <c r="G202" s="139">
        <v>395</v>
      </c>
      <c r="H202" s="139">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8" t="s">
        <v>753</v>
      </c>
      <c r="D203" s="129"/>
      <c r="E203" s="128"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31" t="s">
        <v>1673</v>
      </c>
      <c r="D204" s="132">
        <v>0</v>
      </c>
      <c r="E204" s="131">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31" t="s">
        <v>3285</v>
      </c>
      <c r="D205" s="132">
        <v>23</v>
      </c>
      <c r="E205" s="131">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34" t="s">
        <v>3291</v>
      </c>
      <c r="D206" s="134">
        <v>0</v>
      </c>
      <c r="E206" s="134">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8" t="s">
        <v>3436</v>
      </c>
      <c r="D207" s="129"/>
      <c r="E207" s="128"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31" t="s">
        <v>1673</v>
      </c>
      <c r="D208" s="132">
        <v>35</v>
      </c>
      <c r="E208" s="131">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31" t="s">
        <v>3285</v>
      </c>
      <c r="D209" s="132">
        <v>23</v>
      </c>
      <c r="E209" s="131">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34" t="s">
        <v>3291</v>
      </c>
      <c r="D210" s="134">
        <v>265</v>
      </c>
      <c r="E210" s="134">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8" t="s">
        <v>3436</v>
      </c>
      <c r="D211" s="129"/>
      <c r="E211" s="128"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31" t="s">
        <v>1673</v>
      </c>
      <c r="D212" s="132">
        <v>35</v>
      </c>
      <c r="E212" s="131">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31" t="s">
        <v>3285</v>
      </c>
      <c r="D213" s="132">
        <v>27</v>
      </c>
      <c r="E213" s="131">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34" t="s">
        <v>3291</v>
      </c>
      <c r="D214" s="134">
        <v>233</v>
      </c>
      <c r="E214" s="134">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8" t="s">
        <v>753</v>
      </c>
      <c r="D215" s="129"/>
      <c r="E215" s="128"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31" t="s">
        <v>1673</v>
      </c>
      <c r="D216" s="132">
        <v>0</v>
      </c>
      <c r="E216" s="131">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31" t="s">
        <v>3285</v>
      </c>
      <c r="D217" s="132">
        <v>27</v>
      </c>
      <c r="E217" s="131">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34" t="s">
        <v>3291</v>
      </c>
      <c r="D218" s="134">
        <v>0</v>
      </c>
      <c r="E218" s="134">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8" t="s">
        <v>3436</v>
      </c>
      <c r="D219" s="129"/>
      <c r="E219" s="128"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31" t="s">
        <v>1673</v>
      </c>
      <c r="D220" s="132">
        <v>35</v>
      </c>
      <c r="E220" s="131">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31" t="s">
        <v>3285</v>
      </c>
      <c r="D221" s="132">
        <v>18</v>
      </c>
      <c r="E221" s="131">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34" t="s">
        <v>3291</v>
      </c>
      <c r="D222" s="134">
        <v>280</v>
      </c>
      <c r="E222" s="134">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8" t="s">
        <v>3437</v>
      </c>
      <c r="D223" s="129"/>
      <c r="E223" s="128"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3438</v>
      </c>
      <c r="C224" s="131" t="s">
        <v>1673</v>
      </c>
      <c r="D224" s="132">
        <v>72</v>
      </c>
      <c r="E224" s="131">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31" t="s">
        <v>3285</v>
      </c>
      <c r="D225" s="132">
        <v>23</v>
      </c>
      <c r="E225" s="131">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50" t="s">
        <v>3291</v>
      </c>
      <c r="D226" s="150">
        <v>624</v>
      </c>
      <c r="E226" s="150">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51"/>
      <c r="B227" s="151" t="s">
        <v>479</v>
      </c>
      <c r="C227" s="128" t="s">
        <v>3439</v>
      </c>
      <c r="D227" s="128">
        <v>100</v>
      </c>
      <c r="E227" s="152">
        <v>1</v>
      </c>
      <c r="F227" s="153">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54">
        <v>31</v>
      </c>
      <c r="D228" s="132" t="s">
        <v>3440</v>
      </c>
      <c r="E228" s="131">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54">
        <v>31</v>
      </c>
      <c r="D229" s="132" t="s">
        <v>3441</v>
      </c>
      <c r="E229" s="131">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8" t="s">
        <v>3439</v>
      </c>
      <c r="D230" s="128">
        <v>68</v>
      </c>
      <c r="E230" s="152">
        <v>0.77235772357723598</v>
      </c>
      <c r="F230" s="155">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54">
        <v>15</v>
      </c>
      <c r="D231" s="132" t="s">
        <v>3440</v>
      </c>
      <c r="E231" s="131">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54">
        <v>31</v>
      </c>
      <c r="D232" s="132" t="s">
        <v>3441</v>
      </c>
      <c r="E232" s="131">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8" t="s">
        <v>3439</v>
      </c>
      <c r="D233" s="128">
        <v>54</v>
      </c>
      <c r="E233" s="152">
        <v>0.63636363636363602</v>
      </c>
      <c r="F233" s="155">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54">
        <v>8</v>
      </c>
      <c r="D234" s="132" t="s">
        <v>3440</v>
      </c>
      <c r="E234" s="131">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54">
        <v>31</v>
      </c>
      <c r="D235" s="132" t="s">
        <v>3441</v>
      </c>
      <c r="E235" s="131">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8" t="s">
        <v>3439</v>
      </c>
      <c r="D236" s="128">
        <v>38</v>
      </c>
      <c r="E236" s="152">
        <v>0.44262295081967201</v>
      </c>
      <c r="F236" s="155">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54">
        <v>0</v>
      </c>
      <c r="D237" s="132" t="s">
        <v>3440</v>
      </c>
      <c r="E237" s="131">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54">
        <v>31</v>
      </c>
      <c r="D238" s="132" t="s">
        <v>3441</v>
      </c>
      <c r="E238" s="131">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51"/>
      <c r="B239" s="151"/>
      <c r="C239" s="128" t="s">
        <v>3439</v>
      </c>
      <c r="D239" s="128">
        <v>100</v>
      </c>
      <c r="E239" s="152">
        <v>1</v>
      </c>
      <c r="F239" s="153">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54">
        <v>99</v>
      </c>
      <c r="D240" s="132" t="s">
        <v>3440</v>
      </c>
      <c r="E240" s="131">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781</v>
      </c>
      <c r="C241" s="154">
        <v>99</v>
      </c>
      <c r="D241" s="132" t="s">
        <v>3441</v>
      </c>
      <c r="E241" s="131">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8" t="s">
        <v>3439</v>
      </c>
      <c r="D242" s="128">
        <v>76</v>
      </c>
      <c r="E242" s="152">
        <v>0.83333333333333304</v>
      </c>
      <c r="F242" s="155">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54">
        <v>87</v>
      </c>
      <c r="D243" s="132" t="s">
        <v>3440</v>
      </c>
      <c r="E243" s="131">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781</v>
      </c>
      <c r="C244" s="154">
        <v>99</v>
      </c>
      <c r="D244" s="132" t="s">
        <v>3441</v>
      </c>
      <c r="E244" s="131">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8" t="s">
        <v>3439</v>
      </c>
      <c r="D245" s="128">
        <v>52</v>
      </c>
      <c r="E245" s="152">
        <v>0.530120481927711</v>
      </c>
      <c r="F245" s="155">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54">
        <v>75</v>
      </c>
      <c r="D246" s="132" t="s">
        <v>3440</v>
      </c>
      <c r="E246" s="131">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781</v>
      </c>
      <c r="C247" s="154">
        <v>99</v>
      </c>
      <c r="D247" s="132" t="s">
        <v>3441</v>
      </c>
      <c r="E247" s="131">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8" t="s">
        <v>3439</v>
      </c>
      <c r="D248" s="128">
        <v>2</v>
      </c>
      <c r="E248" s="152">
        <v>0</v>
      </c>
      <c r="F248" s="155">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54">
        <v>50</v>
      </c>
      <c r="D249" s="132" t="s">
        <v>3440</v>
      </c>
      <c r="E249" s="131">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781</v>
      </c>
      <c r="C250" s="154">
        <v>99</v>
      </c>
      <c r="D250" s="132" t="s">
        <v>3441</v>
      </c>
      <c r="E250" s="131">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51"/>
      <c r="B251" s="151"/>
      <c r="C251" s="128" t="s">
        <v>3439</v>
      </c>
      <c r="D251" s="128">
        <v>100</v>
      </c>
      <c r="E251" s="152">
        <v>1</v>
      </c>
      <c r="F251" s="153">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54">
        <v>8</v>
      </c>
      <c r="D252" s="132" t="s">
        <v>3440</v>
      </c>
      <c r="E252" s="131">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54">
        <v>8</v>
      </c>
      <c r="D253" s="132" t="s">
        <v>3441</v>
      </c>
      <c r="E253" s="131">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8" t="s">
        <v>3439</v>
      </c>
      <c r="D254" s="128">
        <v>96</v>
      </c>
      <c r="E254" s="152">
        <v>0.97499999999999998</v>
      </c>
      <c r="F254" s="155">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54">
        <v>6</v>
      </c>
      <c r="D255" s="132" t="s">
        <v>3440</v>
      </c>
      <c r="E255" s="131">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54">
        <v>8</v>
      </c>
      <c r="D256" s="132" t="s">
        <v>3441</v>
      </c>
      <c r="E256" s="131">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8" t="s">
        <v>3439</v>
      </c>
      <c r="D257" s="128">
        <v>92</v>
      </c>
      <c r="E257" s="152">
        <v>0.93333333333333302</v>
      </c>
      <c r="F257" s="155">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54">
        <v>4</v>
      </c>
      <c r="D258" s="132" t="s">
        <v>3440</v>
      </c>
      <c r="E258" s="131">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54">
        <v>8</v>
      </c>
      <c r="D259" s="132" t="s">
        <v>3441</v>
      </c>
      <c r="E259" s="131">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8" t="s">
        <v>3439</v>
      </c>
      <c r="D260" s="128">
        <v>88</v>
      </c>
      <c r="E260" s="152">
        <v>0.85849056603773599</v>
      </c>
      <c r="F260" s="155">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54">
        <v>2</v>
      </c>
      <c r="D261" s="132" t="s">
        <v>3440</v>
      </c>
      <c r="E261" s="131">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54">
        <v>8</v>
      </c>
      <c r="D262" s="132" t="s">
        <v>3441</v>
      </c>
      <c r="E262" s="131">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51"/>
      <c r="B263" s="151" t="s">
        <v>1716</v>
      </c>
      <c r="C263" s="128" t="s">
        <v>3439</v>
      </c>
      <c r="D263" s="128">
        <v>100</v>
      </c>
      <c r="E263" s="152">
        <v>0.95890410958904104</v>
      </c>
      <c r="F263" s="153">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54">
        <v>31</v>
      </c>
      <c r="D264" s="132" t="s">
        <v>3440</v>
      </c>
      <c r="E264" s="131">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54">
        <v>31</v>
      </c>
      <c r="D265" s="132" t="s">
        <v>3441</v>
      </c>
      <c r="E265" s="131">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8" t="s">
        <v>3439</v>
      </c>
      <c r="D266" s="128">
        <v>68</v>
      </c>
      <c r="E266" s="152">
        <v>0.68918918918918903</v>
      </c>
      <c r="F266" s="155">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54">
        <v>15</v>
      </c>
      <c r="D267" s="132" t="s">
        <v>3440</v>
      </c>
      <c r="E267" s="131">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54">
        <v>31</v>
      </c>
      <c r="D268" s="132" t="s">
        <v>3441</v>
      </c>
      <c r="E268" s="131">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8" t="s">
        <v>3439</v>
      </c>
      <c r="D269" s="128">
        <v>54</v>
      </c>
      <c r="E269" s="152">
        <v>0.6015625</v>
      </c>
      <c r="F269" s="155">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54">
        <v>8</v>
      </c>
      <c r="D270" s="132" t="s">
        <v>3440</v>
      </c>
      <c r="E270" s="131">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54">
        <v>31</v>
      </c>
      <c r="D271" s="132" t="s">
        <v>3441</v>
      </c>
      <c r="E271" s="131">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8" t="s">
        <v>3439</v>
      </c>
      <c r="D272" s="128">
        <v>38</v>
      </c>
      <c r="E272" s="152">
        <v>0.375</v>
      </c>
      <c r="F272" s="155">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54">
        <v>0</v>
      </c>
      <c r="D273" s="132" t="s">
        <v>3440</v>
      </c>
      <c r="E273" s="131">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54">
        <v>31</v>
      </c>
      <c r="D274" s="132" t="s">
        <v>3441</v>
      </c>
      <c r="E274" s="131">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51"/>
      <c r="B275" s="151" t="s">
        <v>752</v>
      </c>
      <c r="C275" s="128" t="s">
        <v>3439</v>
      </c>
      <c r="D275" s="128">
        <v>60</v>
      </c>
      <c r="E275" s="152">
        <v>0.56462585034013602</v>
      </c>
      <c r="F275" s="153" t="s">
        <v>3442</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54">
        <v>0</v>
      </c>
      <c r="D276" s="132" t="s">
        <v>3440</v>
      </c>
      <c r="E276" s="131">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54">
        <v>31</v>
      </c>
      <c r="D277" s="132" t="s">
        <v>3441</v>
      </c>
      <c r="E277" s="131">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3443</v>
      </c>
      <c r="C278" s="128" t="s">
        <v>3439</v>
      </c>
      <c r="D278" s="128">
        <v>164</v>
      </c>
      <c r="E278" s="152">
        <v>1</v>
      </c>
      <c r="F278" s="155" t="s">
        <v>3444</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54">
        <v>0</v>
      </c>
      <c r="D279" s="132" t="s">
        <v>3440</v>
      </c>
      <c r="E279" s="131">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54">
        <v>31</v>
      </c>
      <c r="D280" s="132" t="s">
        <v>3441</v>
      </c>
      <c r="E280" s="131">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712</v>
      </c>
      <c r="C281" s="128" t="s">
        <v>3439</v>
      </c>
      <c r="D281" s="128">
        <v>80</v>
      </c>
      <c r="E281" s="152">
        <v>0.78787878787878796</v>
      </c>
      <c r="F281" s="155" t="s">
        <v>3445</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54">
        <v>0</v>
      </c>
      <c r="D282" s="132" t="s">
        <v>3440</v>
      </c>
      <c r="E282" s="131">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54">
        <v>31</v>
      </c>
      <c r="D283" s="132" t="s">
        <v>3441</v>
      </c>
      <c r="E283" s="131">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1863</v>
      </c>
      <c r="C284" s="128" t="s">
        <v>3439</v>
      </c>
      <c r="D284" s="128">
        <v>57</v>
      </c>
      <c r="E284" s="152">
        <v>0.57522123893805299</v>
      </c>
      <c r="F284" s="155" t="s">
        <v>3446</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54">
        <v>170</v>
      </c>
      <c r="D285" s="132" t="s">
        <v>3440</v>
      </c>
      <c r="E285" s="131">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54">
        <v>31</v>
      </c>
      <c r="D286" s="132" t="s">
        <v>3441</v>
      </c>
      <c r="E286" s="131">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51"/>
      <c r="B287" s="98" t="s">
        <v>257</v>
      </c>
      <c r="C287" s="128" t="s">
        <v>3439</v>
      </c>
      <c r="D287" s="128">
        <v>60</v>
      </c>
      <c r="E287" s="152">
        <v>0.59055118110236204</v>
      </c>
      <c r="F287" s="155" t="s">
        <v>3442</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54">
        <v>170</v>
      </c>
      <c r="D288" s="132" t="s">
        <v>3440</v>
      </c>
      <c r="E288" s="131">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54">
        <v>31</v>
      </c>
      <c r="D289" s="132" t="s">
        <v>3441</v>
      </c>
      <c r="E289" s="131">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1871</v>
      </c>
      <c r="C290" s="128" t="s">
        <v>3439</v>
      </c>
      <c r="D290" s="128">
        <v>65</v>
      </c>
      <c r="E290" s="152">
        <v>0.69230769230769196</v>
      </c>
      <c r="F290" s="155" t="s">
        <v>3447</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54">
        <v>170</v>
      </c>
      <c r="D291" s="132" t="s">
        <v>3440</v>
      </c>
      <c r="E291" s="131">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54">
        <v>31</v>
      </c>
      <c r="D292" s="132" t="s">
        <v>3441</v>
      </c>
      <c r="E292" s="131">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1912</v>
      </c>
      <c r="C293" s="128" t="s">
        <v>3439</v>
      </c>
      <c r="D293" s="128">
        <v>50</v>
      </c>
      <c r="E293" s="152">
        <v>1</v>
      </c>
      <c r="F293" s="155" t="s">
        <v>3448</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54">
        <v>170</v>
      </c>
      <c r="D294" s="132" t="s">
        <v>3440</v>
      </c>
      <c r="E294" s="131">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54">
        <v>31</v>
      </c>
      <c r="D295" s="132" t="s">
        <v>3441</v>
      </c>
      <c r="E295" s="131">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1912</v>
      </c>
      <c r="C296" s="128" t="s">
        <v>3439</v>
      </c>
      <c r="D296" s="128">
        <v>50</v>
      </c>
      <c r="E296" s="152">
        <v>1</v>
      </c>
      <c r="F296" s="155" t="s">
        <v>3448</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54">
        <v>0</v>
      </c>
      <c r="D297" s="132" t="s">
        <v>3440</v>
      </c>
      <c r="E297" s="131">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54">
        <v>31</v>
      </c>
      <c r="D298" s="132" t="s">
        <v>3441</v>
      </c>
      <c r="E298" s="131">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8" t="s">
        <v>3439</v>
      </c>
      <c r="D299" s="128">
        <v>87</v>
      </c>
      <c r="E299" s="152">
        <v>0.80079681274900405</v>
      </c>
      <c r="F299" s="155" t="s">
        <v>3449</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54">
        <v>0</v>
      </c>
      <c r="D300" s="132" t="s">
        <v>3440</v>
      </c>
      <c r="E300" s="131">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54">
        <v>31</v>
      </c>
      <c r="D301" s="132" t="s">
        <v>3441</v>
      </c>
      <c r="E301" s="131">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E456"/>
  <sheetViews>
    <sheetView workbookViewId="0">
      <selection sqref="A1:BE1048576"/>
    </sheetView>
  </sheetViews>
  <sheetFormatPr defaultRowHeight="15"/>
  <cols>
    <col min="1" max="1" width="11.85546875" style="157" customWidth="1"/>
    <col min="2" max="2" width="6" style="170" customWidth="1"/>
    <col min="3" max="6" width="3.42578125" style="98" customWidth="1"/>
    <col min="7" max="9" width="3.42578125" style="157" customWidth="1"/>
    <col min="10" max="10" width="3.5703125" style="157" customWidth="1"/>
    <col min="11" max="11" width="3.140625" style="157" customWidth="1"/>
    <col min="12" max="12" width="10.140625" style="157" customWidth="1"/>
    <col min="13" max="13" width="11.85546875" style="157" customWidth="1"/>
    <col min="14" max="14" width="3.140625" style="157" customWidth="1"/>
    <col min="15" max="16" width="3.42578125" style="157" customWidth="1"/>
    <col min="17" max="17" width="3.140625" style="157" customWidth="1"/>
    <col min="18" max="18" width="3.42578125" style="157" customWidth="1"/>
    <col min="19" max="19" width="5.28515625" style="157" customWidth="1"/>
    <col min="20" max="20" width="3.140625" style="157" customWidth="1"/>
    <col min="21" max="21" width="5.28515625" style="157" customWidth="1"/>
    <col min="22" max="23" width="15.42578125" style="98" customWidth="1"/>
    <col min="24" max="24" width="27.42578125" style="98" customWidth="1"/>
    <col min="25" max="25" width="12.42578125" style="98" customWidth="1"/>
    <col min="26" max="26" width="15.28515625" style="157" customWidth="1"/>
    <col min="27" max="27" width="3.42578125" style="157" customWidth="1"/>
    <col min="28" max="55" width="3.140625" style="157" customWidth="1"/>
    <col min="56" max="56" width="3.42578125" style="157" customWidth="1"/>
    <col min="57" max="57" width="3.140625" style="157" customWidth="1"/>
  </cols>
  <sheetData>
    <row r="1" spans="1:26">
      <c r="A1" s="43" t="s">
        <v>3450</v>
      </c>
      <c r="B1" s="43" t="s">
        <v>57</v>
      </c>
      <c r="C1" s="43" t="s">
        <v>1868</v>
      </c>
      <c r="D1" s="43" t="s">
        <v>77</v>
      </c>
      <c r="E1" s="43" t="s">
        <v>545</v>
      </c>
      <c r="F1" s="43" t="s">
        <v>1005</v>
      </c>
      <c r="G1" s="43" t="s">
        <v>1010</v>
      </c>
      <c r="H1" s="43" t="s">
        <v>523</v>
      </c>
      <c r="I1" s="43" t="s">
        <v>1655</v>
      </c>
      <c r="J1" s="43" t="s">
        <v>112</v>
      </c>
      <c r="K1" s="43" t="s">
        <v>3168</v>
      </c>
      <c r="L1" s="156" t="s">
        <v>3451</v>
      </c>
      <c r="N1" s="157" t="s">
        <v>3452</v>
      </c>
      <c r="O1" s="158"/>
      <c r="R1" s="159" t="s">
        <v>2944</v>
      </c>
      <c r="S1" s="160" t="s">
        <v>3453</v>
      </c>
      <c r="T1" s="159" t="s">
        <v>2910</v>
      </c>
      <c r="U1" s="160" t="s">
        <v>3</v>
      </c>
      <c r="V1" s="161" t="s">
        <v>2812</v>
      </c>
      <c r="W1" s="161" t="s">
        <v>2813</v>
      </c>
      <c r="X1" s="161" t="s">
        <v>2814</v>
      </c>
      <c r="Y1" s="162"/>
      <c r="Z1" s="163"/>
    </row>
    <row r="2" spans="1:26">
      <c r="A2" s="43" t="s">
        <v>3454</v>
      </c>
      <c r="B2" s="43" t="s">
        <v>498</v>
      </c>
      <c r="C2" s="43" t="s">
        <v>2037</v>
      </c>
      <c r="D2" s="43" t="s">
        <v>93</v>
      </c>
      <c r="E2" s="43" t="s">
        <v>1681</v>
      </c>
      <c r="F2" s="43" t="s">
        <v>163</v>
      </c>
      <c r="G2" s="43" t="s">
        <v>145</v>
      </c>
      <c r="H2" s="43" t="s">
        <v>646</v>
      </c>
      <c r="I2" s="43" t="s">
        <v>534</v>
      </c>
      <c r="J2" s="43" t="s">
        <v>182</v>
      </c>
      <c r="K2" s="43" t="s">
        <v>3168</v>
      </c>
      <c r="L2" s="156" t="s">
        <v>3455</v>
      </c>
      <c r="O2" s="158"/>
      <c r="R2" s="164" t="s">
        <v>1563</v>
      </c>
      <c r="S2" s="165" t="s">
        <v>1563</v>
      </c>
      <c r="T2" s="164" t="s">
        <v>1563</v>
      </c>
      <c r="U2" s="165" t="s">
        <v>57</v>
      </c>
      <c r="V2" s="43" t="s">
        <v>3456</v>
      </c>
      <c r="W2" s="43" t="s">
        <v>3457</v>
      </c>
      <c r="X2" s="43" t="s">
        <v>3458</v>
      </c>
      <c r="Y2" s="96" t="s">
        <v>3459</v>
      </c>
      <c r="Z2" s="163"/>
    </row>
    <row r="3" spans="1:26">
      <c r="A3" s="43" t="s">
        <v>3460</v>
      </c>
      <c r="B3" s="43" t="s">
        <v>3461</v>
      </c>
      <c r="C3" s="43" t="s">
        <v>1768</v>
      </c>
      <c r="D3" s="43" t="s">
        <v>523</v>
      </c>
      <c r="E3" s="43" t="s">
        <v>145</v>
      </c>
      <c r="F3" s="43" t="s">
        <v>511</v>
      </c>
      <c r="G3" s="43" t="s">
        <v>1757</v>
      </c>
      <c r="H3" s="43" t="s">
        <v>163</v>
      </c>
      <c r="I3" s="43" t="s">
        <v>2824</v>
      </c>
      <c r="J3" s="43" t="s">
        <v>252</v>
      </c>
      <c r="K3" s="43" t="s">
        <v>3168</v>
      </c>
      <c r="L3" s="156" t="s">
        <v>3462</v>
      </c>
      <c r="O3" s="158"/>
      <c r="R3" s="164" t="s">
        <v>9</v>
      </c>
      <c r="S3" s="165" t="s">
        <v>715</v>
      </c>
      <c r="T3" s="164" t="s">
        <v>9</v>
      </c>
      <c r="U3" s="165" t="s">
        <v>715</v>
      </c>
      <c r="V3" s="43" t="s">
        <v>3463</v>
      </c>
      <c r="W3" s="43" t="s">
        <v>3464</v>
      </c>
      <c r="X3" s="43" t="s">
        <v>3465</v>
      </c>
      <c r="Y3" s="43" t="s">
        <v>3466</v>
      </c>
    </row>
    <row r="4" spans="1:26">
      <c r="A4" s="43" t="s">
        <v>3467</v>
      </c>
      <c r="B4" s="43" t="s">
        <v>3468</v>
      </c>
      <c r="C4" s="43" t="s">
        <v>2041</v>
      </c>
      <c r="D4" s="43" t="s">
        <v>545</v>
      </c>
      <c r="E4" s="43" t="s">
        <v>358</v>
      </c>
      <c r="F4" s="43" t="s">
        <v>1771</v>
      </c>
      <c r="G4" s="43" t="s">
        <v>1775</v>
      </c>
      <c r="H4" s="43" t="s">
        <v>200</v>
      </c>
      <c r="I4" s="43" t="s">
        <v>2824</v>
      </c>
      <c r="J4" s="43" t="s">
        <v>1810</v>
      </c>
      <c r="K4" s="43" t="s">
        <v>3168</v>
      </c>
      <c r="L4" s="156" t="s">
        <v>3469</v>
      </c>
      <c r="O4" s="158"/>
      <c r="R4" s="164" t="s">
        <v>10</v>
      </c>
      <c r="S4" s="165" t="s">
        <v>3470</v>
      </c>
      <c r="T4" s="164" t="s">
        <v>10</v>
      </c>
      <c r="U4" s="165" t="s">
        <v>695</v>
      </c>
      <c r="V4" s="96" t="s">
        <v>3471</v>
      </c>
      <c r="W4" s="96" t="s">
        <v>3472</v>
      </c>
      <c r="X4" s="96" t="s">
        <v>3473</v>
      </c>
      <c r="Y4" s="96" t="s">
        <v>3474</v>
      </c>
    </row>
    <row r="5" spans="1:26">
      <c r="A5" s="43" t="s">
        <v>3475</v>
      </c>
      <c r="B5" s="43" t="s">
        <v>3476</v>
      </c>
      <c r="C5" s="43" t="s">
        <v>2041</v>
      </c>
      <c r="D5" s="43" t="s">
        <v>163</v>
      </c>
      <c r="E5" s="43" t="s">
        <v>465</v>
      </c>
      <c r="F5" s="43" t="s">
        <v>2820</v>
      </c>
      <c r="G5" s="43" t="s">
        <v>451</v>
      </c>
      <c r="H5" s="43" t="s">
        <v>1947</v>
      </c>
      <c r="I5" s="43" t="s">
        <v>334</v>
      </c>
      <c r="J5" s="43" t="s">
        <v>1503</v>
      </c>
      <c r="K5" s="43" t="s">
        <v>3168</v>
      </c>
      <c r="L5" s="166" t="s">
        <v>3477</v>
      </c>
      <c r="N5" s="167"/>
      <c r="O5" s="168"/>
      <c r="R5" s="164" t="s">
        <v>11</v>
      </c>
      <c r="S5" s="165" t="s">
        <v>3478</v>
      </c>
      <c r="T5" s="164" t="s">
        <v>11</v>
      </c>
      <c r="U5" s="165" t="s">
        <v>498</v>
      </c>
      <c r="V5" s="43" t="s">
        <v>3479</v>
      </c>
      <c r="W5" s="43" t="s">
        <v>3480</v>
      </c>
      <c r="X5" s="43" t="s">
        <v>3481</v>
      </c>
      <c r="Y5" s="43" t="s">
        <v>3482</v>
      </c>
    </row>
    <row r="6" spans="1:26">
      <c r="A6" s="167" t="s">
        <v>3483</v>
      </c>
      <c r="B6" s="43" t="s">
        <v>3484</v>
      </c>
      <c r="C6" s="43" t="s">
        <v>2018</v>
      </c>
      <c r="D6" s="43" t="s">
        <v>196</v>
      </c>
      <c r="E6" s="43" t="s">
        <v>3292</v>
      </c>
      <c r="F6" s="43" t="s">
        <v>1950</v>
      </c>
      <c r="G6" s="43" t="s">
        <v>1950</v>
      </c>
      <c r="H6" s="43" t="s">
        <v>722</v>
      </c>
      <c r="I6" s="43" t="s">
        <v>334</v>
      </c>
      <c r="J6" s="43" t="s">
        <v>171</v>
      </c>
      <c r="K6" s="43" t="s">
        <v>3168</v>
      </c>
      <c r="M6" s="169" t="s">
        <v>3485</v>
      </c>
      <c r="R6" s="164" t="s">
        <v>12</v>
      </c>
      <c r="S6" s="165" t="s">
        <v>3486</v>
      </c>
      <c r="T6" s="164" t="s">
        <v>12</v>
      </c>
      <c r="U6" s="165" t="s">
        <v>2167</v>
      </c>
      <c r="V6" s="43" t="s">
        <v>3487</v>
      </c>
      <c r="W6" s="43" t="s">
        <v>3488</v>
      </c>
      <c r="X6" s="43" t="s">
        <v>3489</v>
      </c>
      <c r="Y6" s="43" t="s">
        <v>3188</v>
      </c>
    </row>
    <row r="7" spans="1:26">
      <c r="A7" s="43" t="s">
        <v>3490</v>
      </c>
      <c r="C7" s="43" t="s">
        <v>1868</v>
      </c>
      <c r="D7" s="43" t="s">
        <v>35</v>
      </c>
      <c r="E7" s="43" t="s">
        <v>1010</v>
      </c>
      <c r="F7" s="43" t="s">
        <v>545</v>
      </c>
      <c r="G7" s="43" t="s">
        <v>646</v>
      </c>
      <c r="H7" s="43" t="s">
        <v>523</v>
      </c>
      <c r="I7" s="43" t="s">
        <v>1831</v>
      </c>
      <c r="J7" s="43" t="s">
        <v>767</v>
      </c>
      <c r="K7" s="43" t="s">
        <v>3168</v>
      </c>
      <c r="L7" s="43" t="s">
        <v>3491</v>
      </c>
      <c r="M7" s="169" t="s">
        <v>3492</v>
      </c>
      <c r="R7" s="164" t="s">
        <v>13</v>
      </c>
      <c r="S7" s="165" t="s">
        <v>3493</v>
      </c>
      <c r="T7" s="164" t="s">
        <v>13</v>
      </c>
      <c r="U7" s="165" t="s">
        <v>3461</v>
      </c>
      <c r="V7" s="43" t="s">
        <v>3494</v>
      </c>
      <c r="W7" s="43" t="s">
        <v>3495</v>
      </c>
      <c r="X7" s="43" t="s">
        <v>3496</v>
      </c>
    </row>
    <row r="8" spans="1:26">
      <c r="A8" s="43" t="s">
        <v>3497</v>
      </c>
      <c r="C8" s="43" t="s">
        <v>1868</v>
      </c>
      <c r="D8" s="43" t="s">
        <v>93</v>
      </c>
      <c r="E8" s="43" t="s">
        <v>646</v>
      </c>
      <c r="F8" s="43" t="s">
        <v>1010</v>
      </c>
      <c r="G8" s="43" t="s">
        <v>1688</v>
      </c>
      <c r="H8" s="43" t="s">
        <v>545</v>
      </c>
      <c r="I8" s="43" t="s">
        <v>1831</v>
      </c>
      <c r="J8" s="43" t="s">
        <v>3325</v>
      </c>
      <c r="K8" s="43" t="s">
        <v>3168</v>
      </c>
      <c r="L8" s="43" t="s">
        <v>3491</v>
      </c>
      <c r="M8" s="169" t="s">
        <v>3498</v>
      </c>
      <c r="R8" s="164" t="s">
        <v>14</v>
      </c>
      <c r="S8" s="165" t="s">
        <v>3499</v>
      </c>
      <c r="T8" s="164" t="s">
        <v>14</v>
      </c>
      <c r="U8" s="165" t="s">
        <v>3468</v>
      </c>
      <c r="V8" s="43" t="s">
        <v>3500</v>
      </c>
      <c r="W8" s="43" t="s">
        <v>3501</v>
      </c>
      <c r="X8" s="43" t="s">
        <v>3502</v>
      </c>
      <c r="Y8" s="96" t="s">
        <v>3503</v>
      </c>
    </row>
    <row r="9" spans="1:26">
      <c r="A9" s="43" t="s">
        <v>3504</v>
      </c>
      <c r="C9" s="43" t="s">
        <v>2037</v>
      </c>
      <c r="D9" s="43" t="s">
        <v>696</v>
      </c>
      <c r="E9" s="43" t="s">
        <v>446</v>
      </c>
      <c r="F9" s="43" t="s">
        <v>200</v>
      </c>
      <c r="G9" s="43" t="s">
        <v>1771</v>
      </c>
      <c r="H9" s="43" t="s">
        <v>1688</v>
      </c>
      <c r="I9" s="43" t="s">
        <v>2824</v>
      </c>
      <c r="J9" s="43" t="s">
        <v>611</v>
      </c>
      <c r="K9" s="43" t="s">
        <v>3168</v>
      </c>
      <c r="L9" s="43" t="s">
        <v>3491</v>
      </c>
      <c r="M9" s="171" t="s">
        <v>3505</v>
      </c>
      <c r="R9" s="164" t="s">
        <v>15</v>
      </c>
      <c r="S9" s="165" t="s">
        <v>3506</v>
      </c>
      <c r="T9" s="164" t="s">
        <v>15</v>
      </c>
      <c r="U9" s="165" t="s">
        <v>3507</v>
      </c>
      <c r="V9" s="43" t="s">
        <v>3508</v>
      </c>
      <c r="W9" s="43" t="s">
        <v>3509</v>
      </c>
      <c r="X9" s="43" t="s">
        <v>3510</v>
      </c>
      <c r="Y9" s="96"/>
    </row>
    <row r="10" spans="1:26">
      <c r="A10" s="43" t="s">
        <v>3511</v>
      </c>
      <c r="C10" s="43" t="s">
        <v>2037</v>
      </c>
      <c r="D10" s="43" t="s">
        <v>1681</v>
      </c>
      <c r="E10" s="43" t="s">
        <v>678</v>
      </c>
      <c r="F10" s="43" t="s">
        <v>252</v>
      </c>
      <c r="G10" s="43" t="s">
        <v>24</v>
      </c>
      <c r="H10" s="43" t="s">
        <v>1763</v>
      </c>
      <c r="I10" s="43" t="s">
        <v>611</v>
      </c>
      <c r="J10" s="43" t="s">
        <v>72</v>
      </c>
      <c r="K10" s="43" t="s">
        <v>3168</v>
      </c>
      <c r="L10" s="43" t="s">
        <v>3491</v>
      </c>
      <c r="R10" s="164" t="s">
        <v>1598</v>
      </c>
      <c r="S10" s="165" t="s">
        <v>3512</v>
      </c>
      <c r="T10" s="164" t="s">
        <v>1598</v>
      </c>
      <c r="U10" s="165" t="s">
        <v>3513</v>
      </c>
      <c r="V10" s="43" t="s">
        <v>3514</v>
      </c>
      <c r="W10" s="43" t="s">
        <v>3515</v>
      </c>
      <c r="X10" s="43" t="s">
        <v>3516</v>
      </c>
      <c r="Y10" s="43" t="s">
        <v>3517</v>
      </c>
    </row>
    <row r="11" spans="1:26">
      <c r="A11" s="43" t="s">
        <v>3518</v>
      </c>
      <c r="C11" s="43" t="s">
        <v>2041</v>
      </c>
      <c r="D11" s="43" t="s">
        <v>145</v>
      </c>
      <c r="E11" s="43" t="s">
        <v>611</v>
      </c>
      <c r="F11" s="43" t="s">
        <v>1947</v>
      </c>
      <c r="G11" s="43" t="s">
        <v>2820</v>
      </c>
      <c r="H11" s="43" t="s">
        <v>1819</v>
      </c>
      <c r="I11" s="43" t="s">
        <v>334</v>
      </c>
      <c r="J11" s="43" t="s">
        <v>1882</v>
      </c>
      <c r="K11" s="43" t="s">
        <v>3168</v>
      </c>
      <c r="L11" s="43" t="s">
        <v>3491</v>
      </c>
      <c r="R11" s="164" t="s">
        <v>1528</v>
      </c>
      <c r="S11" s="165" t="s">
        <v>3519</v>
      </c>
      <c r="T11" s="164" t="s">
        <v>1528</v>
      </c>
      <c r="U11" s="165" t="s">
        <v>3520</v>
      </c>
      <c r="V11" s="43" t="s">
        <v>3521</v>
      </c>
      <c r="W11" s="43" t="s">
        <v>3522</v>
      </c>
      <c r="X11" s="43" t="s">
        <v>3523</v>
      </c>
      <c r="Y11" s="43" t="s">
        <v>3524</v>
      </c>
    </row>
    <row r="12" spans="1:26">
      <c r="A12" s="167" t="s">
        <v>3525</v>
      </c>
      <c r="C12" s="43" t="s">
        <v>2018</v>
      </c>
      <c r="D12" s="43" t="s">
        <v>216</v>
      </c>
      <c r="E12" s="43" t="s">
        <v>3292</v>
      </c>
      <c r="F12" s="43" t="s">
        <v>722</v>
      </c>
      <c r="G12" s="43" t="s">
        <v>1950</v>
      </c>
      <c r="H12" s="43" t="s">
        <v>1840</v>
      </c>
      <c r="I12" s="43" t="s">
        <v>334</v>
      </c>
      <c r="J12" s="43" t="s">
        <v>1894</v>
      </c>
      <c r="K12" s="43" t="s">
        <v>3168</v>
      </c>
      <c r="L12" s="43" t="s">
        <v>3491</v>
      </c>
      <c r="R12" s="164" t="s">
        <v>1431</v>
      </c>
      <c r="S12" s="165" t="s">
        <v>3526</v>
      </c>
      <c r="T12" s="164" t="s">
        <v>1431</v>
      </c>
      <c r="U12" s="165" t="s">
        <v>3527</v>
      </c>
      <c r="V12" s="43" t="s">
        <v>3528</v>
      </c>
      <c r="W12" s="43" t="s">
        <v>3529</v>
      </c>
      <c r="X12" s="43" t="s">
        <v>3530</v>
      </c>
      <c r="Y12" s="96" t="s">
        <v>3531</v>
      </c>
    </row>
    <row r="13" spans="1:26">
      <c r="A13" s="43" t="s">
        <v>3532</v>
      </c>
      <c r="C13" s="43" t="s">
        <v>1672</v>
      </c>
      <c r="D13" s="43" t="s">
        <v>545</v>
      </c>
      <c r="E13" s="43" t="s">
        <v>1692</v>
      </c>
      <c r="F13" s="43" t="s">
        <v>36</v>
      </c>
      <c r="G13" s="43" t="s">
        <v>1005</v>
      </c>
      <c r="H13" s="43" t="s">
        <v>1010</v>
      </c>
      <c r="I13" s="43" t="s">
        <v>534</v>
      </c>
      <c r="J13" s="43" t="s">
        <v>1922</v>
      </c>
      <c r="K13" s="43" t="s">
        <v>3168</v>
      </c>
      <c r="R13" s="164" t="s">
        <v>1437</v>
      </c>
      <c r="S13" s="165" t="s">
        <v>3456</v>
      </c>
      <c r="T13" s="164" t="s">
        <v>1437</v>
      </c>
      <c r="U13" s="165" t="s">
        <v>3533</v>
      </c>
      <c r="V13" s="43" t="s">
        <v>3534</v>
      </c>
      <c r="W13" s="43" t="s">
        <v>3535</v>
      </c>
      <c r="X13" s="43" t="s">
        <v>3536</v>
      </c>
      <c r="Y13" s="96" t="s">
        <v>3537</v>
      </c>
    </row>
    <row r="14" spans="1:26">
      <c r="A14" s="43" t="s">
        <v>3538</v>
      </c>
      <c r="C14" s="43" t="s">
        <v>1868</v>
      </c>
      <c r="D14" s="43" t="s">
        <v>696</v>
      </c>
      <c r="E14" s="43" t="s">
        <v>145</v>
      </c>
      <c r="F14" s="43" t="s">
        <v>196</v>
      </c>
      <c r="G14" s="43" t="s">
        <v>1671</v>
      </c>
      <c r="H14" s="43" t="s">
        <v>646</v>
      </c>
      <c r="I14" s="43" t="s">
        <v>2824</v>
      </c>
      <c r="J14" s="43" t="s">
        <v>1927</v>
      </c>
      <c r="K14" s="43" t="s">
        <v>3168</v>
      </c>
      <c r="R14" s="164" t="s">
        <v>1443</v>
      </c>
      <c r="S14" s="165" t="s">
        <v>3539</v>
      </c>
      <c r="T14" s="164" t="s">
        <v>1443</v>
      </c>
      <c r="U14" s="165" t="s">
        <v>3540</v>
      </c>
      <c r="V14" s="43" t="s">
        <v>3541</v>
      </c>
      <c r="W14" s="43" t="s">
        <v>3542</v>
      </c>
      <c r="X14" s="43" t="s">
        <v>3543</v>
      </c>
      <c r="Y14" s="96" t="s">
        <v>3544</v>
      </c>
    </row>
    <row r="15" spans="1:26">
      <c r="A15" s="43" t="s">
        <v>3545</v>
      </c>
      <c r="C15" s="43" t="s">
        <v>2037</v>
      </c>
      <c r="D15" s="43" t="s">
        <v>1010</v>
      </c>
      <c r="E15" s="43" t="s">
        <v>511</v>
      </c>
      <c r="F15" s="43" t="s">
        <v>1757</v>
      </c>
      <c r="G15" s="43" t="s">
        <v>1692</v>
      </c>
      <c r="H15" s="43" t="s">
        <v>36</v>
      </c>
      <c r="I15" s="43" t="s">
        <v>3235</v>
      </c>
      <c r="J15" s="43" t="s">
        <v>1919</v>
      </c>
      <c r="K15" s="43" t="s">
        <v>3168</v>
      </c>
      <c r="R15" s="164" t="s">
        <v>2910</v>
      </c>
      <c r="S15" s="165" t="s">
        <v>3546</v>
      </c>
      <c r="T15" s="164" t="s">
        <v>2910</v>
      </c>
      <c r="U15" s="165" t="s">
        <v>3547</v>
      </c>
      <c r="V15" s="43" t="s">
        <v>3548</v>
      </c>
      <c r="W15" s="43" t="s">
        <v>3549</v>
      </c>
      <c r="X15" s="43" t="s">
        <v>3550</v>
      </c>
      <c r="Y15" s="96" t="s">
        <v>3551</v>
      </c>
    </row>
    <row r="16" spans="1:26">
      <c r="A16" s="43" t="s">
        <v>3552</v>
      </c>
      <c r="C16" s="43" t="s">
        <v>1768</v>
      </c>
      <c r="D16" s="43" t="s">
        <v>1682</v>
      </c>
      <c r="E16" s="43" t="s">
        <v>334</v>
      </c>
      <c r="F16" s="43" t="s">
        <v>678</v>
      </c>
      <c r="G16" s="43" t="s">
        <v>1761</v>
      </c>
      <c r="H16" s="43" t="s">
        <v>1763</v>
      </c>
      <c r="I16" s="43" t="s">
        <v>611</v>
      </c>
      <c r="J16" s="43" t="s">
        <v>3242</v>
      </c>
      <c r="K16" s="43" t="s">
        <v>3168</v>
      </c>
      <c r="R16" s="164" t="s">
        <v>1496</v>
      </c>
      <c r="S16" s="165" t="s">
        <v>3553</v>
      </c>
      <c r="T16" s="164" t="s">
        <v>1496</v>
      </c>
      <c r="U16" s="165" t="s">
        <v>3554</v>
      </c>
      <c r="V16" s="43" t="s">
        <v>3555</v>
      </c>
      <c r="W16" s="43" t="s">
        <v>3556</v>
      </c>
      <c r="X16" s="43" t="s">
        <v>3557</v>
      </c>
      <c r="Y16" s="43" t="s">
        <v>3558</v>
      </c>
    </row>
    <row r="17" spans="1:26">
      <c r="A17" s="43" t="s">
        <v>3559</v>
      </c>
      <c r="C17" s="43" t="s">
        <v>2041</v>
      </c>
      <c r="D17" s="43" t="s">
        <v>196</v>
      </c>
      <c r="E17" s="43" t="s">
        <v>465</v>
      </c>
      <c r="F17" s="43" t="s">
        <v>611</v>
      </c>
      <c r="G17" s="43" t="s">
        <v>1503</v>
      </c>
      <c r="H17" s="43" t="s">
        <v>1819</v>
      </c>
      <c r="I17" s="43" t="s">
        <v>334</v>
      </c>
      <c r="J17" s="43" t="s">
        <v>52</v>
      </c>
      <c r="K17" s="43" t="s">
        <v>3168</v>
      </c>
      <c r="R17" s="172" t="s">
        <v>1501</v>
      </c>
      <c r="S17" s="173" t="s">
        <v>3560</v>
      </c>
      <c r="T17" s="164" t="s">
        <v>1501</v>
      </c>
      <c r="U17" s="165" t="s">
        <v>3561</v>
      </c>
      <c r="V17" s="43" t="s">
        <v>3562</v>
      </c>
      <c r="W17" s="43" t="s">
        <v>3563</v>
      </c>
      <c r="X17" s="43" t="s">
        <v>3187</v>
      </c>
      <c r="Y17" s="43" t="s">
        <v>3564</v>
      </c>
      <c r="Z17" s="43" t="s">
        <v>3565</v>
      </c>
    </row>
    <row r="18" spans="1:26">
      <c r="A18" s="167" t="s">
        <v>3566</v>
      </c>
      <c r="C18" s="43" t="s">
        <v>2018</v>
      </c>
      <c r="D18" s="43" t="s">
        <v>200</v>
      </c>
      <c r="E18" s="43" t="s">
        <v>740</v>
      </c>
      <c r="F18" s="43" t="s">
        <v>3292</v>
      </c>
      <c r="G18" s="43" t="s">
        <v>1837</v>
      </c>
      <c r="H18" s="43" t="s">
        <v>1840</v>
      </c>
      <c r="I18" s="43" t="s">
        <v>334</v>
      </c>
      <c r="J18" s="43" t="s">
        <v>3064</v>
      </c>
      <c r="K18" s="43" t="s">
        <v>3168</v>
      </c>
      <c r="T18" s="164" t="s">
        <v>36</v>
      </c>
      <c r="U18" s="165" t="s">
        <v>3567</v>
      </c>
      <c r="V18" s="43" t="s">
        <v>3568</v>
      </c>
      <c r="W18" s="43" t="s">
        <v>3569</v>
      </c>
      <c r="X18" s="43" t="s">
        <v>3570</v>
      </c>
    </row>
    <row r="19" spans="1:26">
      <c r="A19" s="43" t="s">
        <v>3571</v>
      </c>
      <c r="B19" s="43" t="s">
        <v>57</v>
      </c>
      <c r="C19" s="43" t="s">
        <v>1672</v>
      </c>
      <c r="D19" s="43" t="s">
        <v>77</v>
      </c>
      <c r="E19" s="43" t="s">
        <v>162</v>
      </c>
      <c r="F19" s="43" t="s">
        <v>1010</v>
      </c>
      <c r="G19" s="98" t="s">
        <v>696</v>
      </c>
      <c r="H19" s="98" t="s">
        <v>545</v>
      </c>
      <c r="I19" s="43" t="s">
        <v>1655</v>
      </c>
      <c r="J19" s="43" t="s">
        <v>3093</v>
      </c>
      <c r="K19" s="43" t="s">
        <v>3168</v>
      </c>
      <c r="L19" s="43" t="s">
        <v>206</v>
      </c>
      <c r="M19" s="43" t="s">
        <v>38</v>
      </c>
      <c r="N19" s="43" t="s">
        <v>3572</v>
      </c>
      <c r="T19" s="164" t="s">
        <v>163</v>
      </c>
      <c r="U19" s="165" t="s">
        <v>3476</v>
      </c>
      <c r="V19" s="43" t="s">
        <v>3573</v>
      </c>
      <c r="W19" s="43" t="s">
        <v>3574</v>
      </c>
      <c r="X19" s="43" t="s">
        <v>3575</v>
      </c>
      <c r="Y19" s="43" t="s">
        <v>3576</v>
      </c>
    </row>
    <row r="20" spans="1:26">
      <c r="A20" s="43" t="s">
        <v>3577</v>
      </c>
      <c r="C20" s="43" t="s">
        <v>2037</v>
      </c>
      <c r="D20" s="43" t="s">
        <v>1005</v>
      </c>
      <c r="E20" s="43" t="s">
        <v>196</v>
      </c>
      <c r="F20" s="43" t="s">
        <v>252</v>
      </c>
      <c r="G20" s="43" t="s">
        <v>204</v>
      </c>
      <c r="H20" s="43" t="s">
        <v>1767</v>
      </c>
      <c r="I20" s="43" t="s">
        <v>3235</v>
      </c>
      <c r="J20" s="43" t="s">
        <v>2001</v>
      </c>
      <c r="K20" s="43" t="s">
        <v>3168</v>
      </c>
      <c r="T20" s="164" t="s">
        <v>145</v>
      </c>
      <c r="U20" s="165" t="s">
        <v>3578</v>
      </c>
      <c r="V20" s="43" t="s">
        <v>3579</v>
      </c>
      <c r="W20" s="43" t="s">
        <v>3580</v>
      </c>
      <c r="X20" s="43" t="s">
        <v>3581</v>
      </c>
      <c r="Y20" s="43" t="s">
        <v>3582</v>
      </c>
    </row>
    <row r="21" spans="1:26">
      <c r="A21" s="43" t="s">
        <v>3583</v>
      </c>
      <c r="C21" s="43" t="s">
        <v>1768</v>
      </c>
      <c r="D21" s="43" t="s">
        <v>1010</v>
      </c>
      <c r="E21" s="43" t="s">
        <v>358</v>
      </c>
      <c r="F21" s="43" t="s">
        <v>1810</v>
      </c>
      <c r="G21" s="43" t="s">
        <v>599</v>
      </c>
      <c r="H21" s="43" t="s">
        <v>112</v>
      </c>
      <c r="I21" s="43" t="s">
        <v>1589</v>
      </c>
      <c r="J21" s="43" t="s">
        <v>2012</v>
      </c>
      <c r="K21" s="43" t="s">
        <v>3168</v>
      </c>
      <c r="T21" s="164" t="s">
        <v>196</v>
      </c>
      <c r="U21" s="165" t="s">
        <v>3484</v>
      </c>
      <c r="V21" s="43" t="s">
        <v>3584</v>
      </c>
      <c r="W21" s="43" t="s">
        <v>3585</v>
      </c>
      <c r="X21" s="43" t="s">
        <v>3586</v>
      </c>
      <c r="Y21" s="43" t="s">
        <v>3587</v>
      </c>
    </row>
    <row r="22" spans="1:26">
      <c r="A22" s="43" t="s">
        <v>3588</v>
      </c>
      <c r="C22" s="43" t="s">
        <v>2041</v>
      </c>
      <c r="D22" s="43" t="s">
        <v>646</v>
      </c>
      <c r="E22" s="43" t="s">
        <v>1763</v>
      </c>
      <c r="F22" s="43" t="s">
        <v>188</v>
      </c>
      <c r="G22" s="43" t="s">
        <v>1796</v>
      </c>
      <c r="H22" s="43" t="s">
        <v>334</v>
      </c>
      <c r="I22" s="43" t="s">
        <v>611</v>
      </c>
      <c r="J22" s="43" t="s">
        <v>602</v>
      </c>
      <c r="K22" s="43" t="s">
        <v>3168</v>
      </c>
      <c r="T22" s="164" t="s">
        <v>216</v>
      </c>
      <c r="U22" s="165" t="s">
        <v>3589</v>
      </c>
      <c r="V22" s="43" t="s">
        <v>3590</v>
      </c>
      <c r="W22" s="43" t="s">
        <v>3591</v>
      </c>
      <c r="X22" s="43" t="s">
        <v>3592</v>
      </c>
      <c r="Y22" s="43" t="s">
        <v>3593</v>
      </c>
    </row>
    <row r="23" spans="1:26">
      <c r="A23" s="43" t="s">
        <v>3594</v>
      </c>
      <c r="C23" s="43" t="s">
        <v>2017</v>
      </c>
      <c r="D23" s="43" t="s">
        <v>163</v>
      </c>
      <c r="E23" s="43" t="s">
        <v>1819</v>
      </c>
      <c r="F23" s="43" t="s">
        <v>451</v>
      </c>
      <c r="G23" s="43" t="s">
        <v>583</v>
      </c>
      <c r="H23" s="43" t="s">
        <v>465</v>
      </c>
      <c r="I23" s="43" t="s">
        <v>334</v>
      </c>
      <c r="J23" s="43" t="s">
        <v>1730</v>
      </c>
      <c r="K23" s="43" t="s">
        <v>3168</v>
      </c>
      <c r="R23" s="43" t="s">
        <v>3595</v>
      </c>
      <c r="T23" s="164" t="s">
        <v>200</v>
      </c>
      <c r="U23" s="165" t="s">
        <v>3596</v>
      </c>
      <c r="V23" s="43" t="s">
        <v>3597</v>
      </c>
      <c r="W23" s="43" t="s">
        <v>3598</v>
      </c>
      <c r="X23" s="43" t="s">
        <v>3599</v>
      </c>
      <c r="Y23" s="43" t="s">
        <v>3600</v>
      </c>
      <c r="Z23" s="43" t="s">
        <v>3601</v>
      </c>
    </row>
    <row r="24" spans="1:26">
      <c r="A24" s="167" t="s">
        <v>3602</v>
      </c>
      <c r="C24" s="43" t="s">
        <v>2018</v>
      </c>
      <c r="D24" s="43" t="s">
        <v>196</v>
      </c>
      <c r="E24" s="43" t="s">
        <v>1840</v>
      </c>
      <c r="F24" s="43" t="s">
        <v>1950</v>
      </c>
      <c r="G24" s="43" t="s">
        <v>1950</v>
      </c>
      <c r="H24" s="43" t="s">
        <v>740</v>
      </c>
      <c r="I24" s="43" t="s">
        <v>334</v>
      </c>
      <c r="J24" s="43" t="s">
        <v>1825</v>
      </c>
      <c r="K24" s="43" t="s">
        <v>3168</v>
      </c>
      <c r="N24" s="126"/>
      <c r="R24" s="43" t="s">
        <v>1443</v>
      </c>
      <c r="T24" s="164" t="s">
        <v>358</v>
      </c>
      <c r="U24" s="165" t="s">
        <v>3603</v>
      </c>
      <c r="V24" s="43" t="s">
        <v>3604</v>
      </c>
      <c r="W24" s="43" t="s">
        <v>3605</v>
      </c>
      <c r="Z24" s="43" t="s">
        <v>3606</v>
      </c>
    </row>
    <row r="25" spans="1:26">
      <c r="A25" s="43" t="s">
        <v>3607</v>
      </c>
      <c r="C25" s="43" t="s">
        <v>1868</v>
      </c>
      <c r="D25" s="43" t="s">
        <v>162</v>
      </c>
      <c r="E25" s="43" t="s">
        <v>1682</v>
      </c>
      <c r="F25" s="43" t="s">
        <v>358</v>
      </c>
      <c r="G25" s="43" t="s">
        <v>1005</v>
      </c>
      <c r="H25" s="43" t="s">
        <v>545</v>
      </c>
      <c r="I25" s="43" t="s">
        <v>534</v>
      </c>
      <c r="J25" s="43" t="s">
        <v>2099</v>
      </c>
      <c r="K25" s="43" t="s">
        <v>3168</v>
      </c>
      <c r="L25" s="43" t="s">
        <v>3491</v>
      </c>
      <c r="N25" s="126"/>
      <c r="R25" s="43" t="s">
        <v>1431</v>
      </c>
      <c r="T25" s="164" t="s">
        <v>446</v>
      </c>
      <c r="U25" s="165" t="s">
        <v>3493</v>
      </c>
      <c r="V25" s="43" t="s">
        <v>3608</v>
      </c>
      <c r="W25" s="43" t="s">
        <v>3609</v>
      </c>
      <c r="X25" s="43" t="s">
        <v>3610</v>
      </c>
      <c r="Y25" s="43" t="s">
        <v>3611</v>
      </c>
      <c r="Z25" s="43" t="s">
        <v>3612</v>
      </c>
    </row>
    <row r="26" spans="1:26">
      <c r="A26" s="43" t="s">
        <v>3613</v>
      </c>
      <c r="C26" s="43" t="s">
        <v>2037</v>
      </c>
      <c r="D26" s="43" t="s">
        <v>545</v>
      </c>
      <c r="E26" s="43" t="s">
        <v>145</v>
      </c>
      <c r="F26" s="43" t="s">
        <v>57</v>
      </c>
      <c r="G26" s="43" t="s">
        <v>1681</v>
      </c>
      <c r="H26" s="43" t="s">
        <v>1671</v>
      </c>
      <c r="I26" s="43" t="s">
        <v>2824</v>
      </c>
      <c r="J26" s="43" t="s">
        <v>1864</v>
      </c>
      <c r="K26" s="43" t="s">
        <v>3168</v>
      </c>
      <c r="L26" s="43" t="s">
        <v>3491</v>
      </c>
      <c r="N26" s="126"/>
      <c r="R26" s="43" t="s">
        <v>145</v>
      </c>
      <c r="T26" s="164" t="s">
        <v>473</v>
      </c>
      <c r="U26" s="165" t="s">
        <v>3614</v>
      </c>
      <c r="V26" s="43" t="s">
        <v>3452</v>
      </c>
      <c r="W26" s="43" t="s">
        <v>3615</v>
      </c>
      <c r="X26" s="43" t="s">
        <v>3616</v>
      </c>
      <c r="Y26" s="43" t="s">
        <v>3617</v>
      </c>
    </row>
    <row r="27" spans="1:26">
      <c r="A27" s="43" t="s">
        <v>3618</v>
      </c>
      <c r="C27" s="43" t="s">
        <v>1768</v>
      </c>
      <c r="D27" s="43" t="s">
        <v>646</v>
      </c>
      <c r="E27" s="43" t="s">
        <v>17</v>
      </c>
      <c r="F27" s="43" t="s">
        <v>1837</v>
      </c>
      <c r="G27" s="43" t="s">
        <v>1757</v>
      </c>
      <c r="H27" s="43" t="s">
        <v>473</v>
      </c>
      <c r="I27" s="43" t="s">
        <v>1589</v>
      </c>
      <c r="J27" s="43" t="s">
        <v>1685</v>
      </c>
      <c r="K27" s="43" t="s">
        <v>3168</v>
      </c>
      <c r="L27" s="43" t="s">
        <v>3491</v>
      </c>
      <c r="N27" s="126"/>
      <c r="T27" s="164" t="s">
        <v>511</v>
      </c>
      <c r="U27" s="165" t="s">
        <v>3619</v>
      </c>
      <c r="V27" s="43" t="s">
        <v>3620</v>
      </c>
      <c r="W27" s="43" t="s">
        <v>3621</v>
      </c>
      <c r="X27" s="43" t="s">
        <v>3622</v>
      </c>
      <c r="Y27" s="43" t="s">
        <v>3623</v>
      </c>
    </row>
    <row r="28" spans="1:26">
      <c r="A28" s="43" t="s">
        <v>3624</v>
      </c>
      <c r="C28" s="43" t="s">
        <v>2041</v>
      </c>
      <c r="D28" s="43" t="s">
        <v>1681</v>
      </c>
      <c r="E28" s="43" t="s">
        <v>334</v>
      </c>
      <c r="F28" s="43" t="s">
        <v>3313</v>
      </c>
      <c r="G28" s="43" t="s">
        <v>1767</v>
      </c>
      <c r="H28" s="43" t="s">
        <v>1761</v>
      </c>
      <c r="I28" s="43" t="s">
        <v>611</v>
      </c>
      <c r="J28" s="43" t="s">
        <v>1905</v>
      </c>
      <c r="K28" s="43" t="s">
        <v>3168</v>
      </c>
      <c r="L28" s="43" t="s">
        <v>3491</v>
      </c>
      <c r="N28" s="126"/>
      <c r="T28" s="164" t="s">
        <v>1757</v>
      </c>
      <c r="U28" s="165" t="s">
        <v>3619</v>
      </c>
      <c r="V28" s="43" t="s">
        <v>3625</v>
      </c>
      <c r="W28" s="43" t="s">
        <v>3626</v>
      </c>
      <c r="X28" s="43" t="s">
        <v>3627</v>
      </c>
      <c r="Y28" s="43" t="s">
        <v>3628</v>
      </c>
    </row>
    <row r="29" spans="1:26">
      <c r="A29" s="43" t="s">
        <v>3629</v>
      </c>
      <c r="C29" s="43" t="s">
        <v>2017</v>
      </c>
      <c r="D29" s="43" t="s">
        <v>145</v>
      </c>
      <c r="E29" s="43" t="s">
        <v>465</v>
      </c>
      <c r="F29" s="43" t="s">
        <v>1950</v>
      </c>
      <c r="G29" s="43" t="s">
        <v>1796</v>
      </c>
      <c r="H29" s="43" t="s">
        <v>1503</v>
      </c>
      <c r="I29" s="43" t="s">
        <v>334</v>
      </c>
      <c r="J29" s="43" t="s">
        <v>2041</v>
      </c>
      <c r="K29" s="43" t="s">
        <v>3168</v>
      </c>
      <c r="L29" s="43" t="s">
        <v>3491</v>
      </c>
      <c r="N29" s="126"/>
      <c r="T29" s="164" t="s">
        <v>1761</v>
      </c>
      <c r="U29" s="165" t="s">
        <v>3630</v>
      </c>
      <c r="V29" s="43" t="s">
        <v>3631</v>
      </c>
      <c r="W29" s="43" t="s">
        <v>3632</v>
      </c>
      <c r="X29" s="43" t="s">
        <v>3633</v>
      </c>
      <c r="Y29" s="43" t="s">
        <v>3634</v>
      </c>
    </row>
    <row r="30" spans="1:26">
      <c r="A30" s="167" t="s">
        <v>3635</v>
      </c>
      <c r="C30" s="43" t="s">
        <v>2018</v>
      </c>
      <c r="D30" s="43" t="s">
        <v>216</v>
      </c>
      <c r="E30" s="43" t="s">
        <v>740</v>
      </c>
      <c r="F30" s="43" t="s">
        <v>1950</v>
      </c>
      <c r="G30" s="43" t="s">
        <v>1845</v>
      </c>
      <c r="H30" s="43" t="s">
        <v>1837</v>
      </c>
      <c r="I30" s="43" t="s">
        <v>334</v>
      </c>
      <c r="J30" s="43" t="s">
        <v>2061</v>
      </c>
      <c r="K30" s="43" t="s">
        <v>3168</v>
      </c>
      <c r="L30" s="43" t="s">
        <v>3491</v>
      </c>
      <c r="N30" s="126"/>
      <c r="T30" s="164" t="s">
        <v>1763</v>
      </c>
      <c r="U30" s="165" t="s">
        <v>3519</v>
      </c>
      <c r="V30" s="43" t="s">
        <v>3636</v>
      </c>
      <c r="W30" s="43" t="s">
        <v>3637</v>
      </c>
      <c r="X30" s="43" t="s">
        <v>3638</v>
      </c>
      <c r="Y30" s="43" t="s">
        <v>3639</v>
      </c>
    </row>
    <row r="31" spans="1:26">
      <c r="A31" s="43" t="s">
        <v>3640</v>
      </c>
      <c r="C31" s="43" t="s">
        <v>534</v>
      </c>
      <c r="D31" s="43" t="s">
        <v>35</v>
      </c>
      <c r="E31" s="43" t="s">
        <v>1681</v>
      </c>
      <c r="F31" s="43" t="s">
        <v>1005</v>
      </c>
      <c r="G31" s="43" t="s">
        <v>1671</v>
      </c>
      <c r="H31" s="43" t="s">
        <v>523</v>
      </c>
      <c r="I31" s="43" t="s">
        <v>1831</v>
      </c>
      <c r="J31" s="43" t="s">
        <v>1848</v>
      </c>
      <c r="K31" s="43" t="s">
        <v>3168</v>
      </c>
      <c r="N31" s="126"/>
      <c r="T31" s="164" t="s">
        <v>1767</v>
      </c>
      <c r="U31" s="165" t="s">
        <v>3641</v>
      </c>
      <c r="V31" s="43" t="s">
        <v>3642</v>
      </c>
      <c r="W31" s="43" t="s">
        <v>3643</v>
      </c>
      <c r="X31" s="43" t="s">
        <v>3644</v>
      </c>
      <c r="Y31" s="43" t="s">
        <v>3645</v>
      </c>
    </row>
    <row r="32" spans="1:26">
      <c r="A32" s="43" t="s">
        <v>3646</v>
      </c>
      <c r="C32" s="43" t="s">
        <v>1672</v>
      </c>
      <c r="D32" s="43" t="s">
        <v>162</v>
      </c>
      <c r="E32" s="43" t="s">
        <v>145</v>
      </c>
      <c r="F32" s="43" t="s">
        <v>1681</v>
      </c>
      <c r="G32" s="43" t="s">
        <v>36</v>
      </c>
      <c r="H32" s="43" t="s">
        <v>696</v>
      </c>
      <c r="I32" s="43" t="s">
        <v>534</v>
      </c>
      <c r="J32" s="43" t="s">
        <v>2018</v>
      </c>
      <c r="K32" s="43" t="s">
        <v>3168</v>
      </c>
      <c r="N32" s="126"/>
      <c r="T32" s="164" t="s">
        <v>1771</v>
      </c>
      <c r="U32" s="165" t="s">
        <v>3519</v>
      </c>
      <c r="V32" s="43" t="s">
        <v>3647</v>
      </c>
      <c r="W32" s="43" t="s">
        <v>3648</v>
      </c>
      <c r="X32" s="43" t="s">
        <v>3649</v>
      </c>
      <c r="Y32" s="43" t="s">
        <v>3650</v>
      </c>
    </row>
    <row r="33" spans="1:56">
      <c r="A33" s="43" t="s">
        <v>3651</v>
      </c>
      <c r="C33" s="43" t="s">
        <v>1868</v>
      </c>
      <c r="D33" s="43" t="s">
        <v>1005</v>
      </c>
      <c r="E33" s="43" t="s">
        <v>217</v>
      </c>
      <c r="F33" s="43" t="s">
        <v>511</v>
      </c>
      <c r="G33" s="43" t="s">
        <v>112</v>
      </c>
      <c r="H33" s="43" t="s">
        <v>36</v>
      </c>
      <c r="I33" s="43" t="s">
        <v>3235</v>
      </c>
      <c r="J33" s="43" t="s">
        <v>1908</v>
      </c>
      <c r="K33" s="43" t="s">
        <v>3168</v>
      </c>
      <c r="N33" s="126"/>
      <c r="T33" s="172" t="s">
        <v>1775</v>
      </c>
      <c r="U33" s="168" t="s">
        <v>3652</v>
      </c>
      <c r="V33" s="43" t="s">
        <v>3653</v>
      </c>
      <c r="W33" s="43" t="s">
        <v>3654</v>
      </c>
      <c r="X33" s="43" t="s">
        <v>3655</v>
      </c>
      <c r="Y33" s="43" t="s">
        <v>3656</v>
      </c>
    </row>
    <row r="34" spans="1:56">
      <c r="A34" s="43" t="s">
        <v>3657</v>
      </c>
      <c r="C34" s="43" t="s">
        <v>1768</v>
      </c>
      <c r="D34" s="43" t="s">
        <v>1682</v>
      </c>
      <c r="E34" s="43" t="s">
        <v>1837</v>
      </c>
      <c r="F34" s="43" t="s">
        <v>1813</v>
      </c>
      <c r="G34" s="43" t="s">
        <v>90</v>
      </c>
      <c r="H34" s="43" t="s">
        <v>57</v>
      </c>
      <c r="I34" s="43" t="s">
        <v>611</v>
      </c>
      <c r="J34" s="43" t="s">
        <v>2023</v>
      </c>
      <c r="K34" s="43" t="s">
        <v>3168</v>
      </c>
      <c r="N34" s="126"/>
      <c r="V34" s="43" t="s">
        <v>3658</v>
      </c>
      <c r="W34" s="43" t="s">
        <v>3659</v>
      </c>
      <c r="X34" s="43" t="s">
        <v>3660</v>
      </c>
      <c r="Y34" s="43" t="s">
        <v>3661</v>
      </c>
    </row>
    <row r="35" spans="1:56">
      <c r="A35" s="43" t="s">
        <v>3662</v>
      </c>
      <c r="C35" s="43" t="s">
        <v>2041</v>
      </c>
      <c r="D35" s="43" t="s">
        <v>145</v>
      </c>
      <c r="E35" s="43" t="s">
        <v>451</v>
      </c>
      <c r="F35" s="43" t="s">
        <v>465</v>
      </c>
      <c r="G35" s="43" t="s">
        <v>583</v>
      </c>
      <c r="H35" s="43" t="s">
        <v>1819</v>
      </c>
      <c r="I35" s="43" t="s">
        <v>334</v>
      </c>
      <c r="J35" s="43" t="s">
        <v>2078</v>
      </c>
      <c r="K35" s="43" t="s">
        <v>3168</v>
      </c>
      <c r="N35" s="126"/>
      <c r="V35" s="126"/>
      <c r="W35" s="126"/>
      <c r="X35" s="126"/>
      <c r="Y35" s="126"/>
    </row>
    <row r="36" spans="1:56">
      <c r="A36" s="167" t="s">
        <v>3663</v>
      </c>
      <c r="C36" s="43" t="s">
        <v>2018</v>
      </c>
      <c r="D36" s="43" t="s">
        <v>216</v>
      </c>
      <c r="E36" s="43" t="s">
        <v>1950</v>
      </c>
      <c r="F36" s="43" t="s">
        <v>740</v>
      </c>
      <c r="G36" s="43" t="s">
        <v>1950</v>
      </c>
      <c r="H36" s="43" t="s">
        <v>1840</v>
      </c>
      <c r="I36" s="43" t="s">
        <v>334</v>
      </c>
      <c r="J36" s="43" t="s">
        <v>2058</v>
      </c>
      <c r="K36" s="43" t="s">
        <v>3168</v>
      </c>
      <c r="N36" s="126"/>
      <c r="X36" s="43" t="s">
        <v>3664</v>
      </c>
    </row>
    <row r="37" spans="1:56">
      <c r="A37" s="43" t="s">
        <v>3665</v>
      </c>
      <c r="C37" s="43" t="s">
        <v>1672</v>
      </c>
      <c r="D37" s="43" t="s">
        <v>35</v>
      </c>
      <c r="E37" s="43" t="s">
        <v>1005</v>
      </c>
      <c r="F37" s="43" t="s">
        <v>696</v>
      </c>
      <c r="G37" s="43" t="s">
        <v>523</v>
      </c>
      <c r="H37" s="43" t="s">
        <v>162</v>
      </c>
      <c r="I37" s="43" t="s">
        <v>1655</v>
      </c>
      <c r="J37" s="43" t="s">
        <v>2020</v>
      </c>
      <c r="K37" s="43" t="s">
        <v>3168</v>
      </c>
      <c r="N37" s="126"/>
      <c r="Y37" s="43" t="s">
        <v>3666</v>
      </c>
      <c r="Z37" s="43" t="s">
        <v>3667</v>
      </c>
      <c r="AA37" s="43" t="s">
        <v>311</v>
      </c>
    </row>
    <row r="38" spans="1:56">
      <c r="A38" s="43" t="s">
        <v>3668</v>
      </c>
      <c r="C38" s="43" t="s">
        <v>1868</v>
      </c>
      <c r="D38" s="43" t="s">
        <v>545</v>
      </c>
      <c r="E38" s="43" t="s">
        <v>200</v>
      </c>
      <c r="F38" s="43" t="s">
        <v>36</v>
      </c>
      <c r="G38" s="43" t="s">
        <v>1688</v>
      </c>
      <c r="H38" s="43" t="s">
        <v>1010</v>
      </c>
      <c r="I38" s="43" t="s">
        <v>534</v>
      </c>
      <c r="J38" s="43" t="s">
        <v>2027</v>
      </c>
      <c r="K38" s="43" t="s">
        <v>3168</v>
      </c>
      <c r="N38" s="126"/>
      <c r="V38" s="43" t="s">
        <v>311</v>
      </c>
      <c r="W38" s="43" t="s">
        <v>510</v>
      </c>
      <c r="X38" s="43" t="s">
        <v>3669</v>
      </c>
      <c r="Y38" s="43" t="s">
        <v>311</v>
      </c>
      <c r="Z38" s="43" t="s">
        <v>3667</v>
      </c>
      <c r="AA38" s="43" t="s">
        <v>3307</v>
      </c>
    </row>
    <row r="39" spans="1:56">
      <c r="A39" s="43" t="s">
        <v>3670</v>
      </c>
      <c r="C39" s="43" t="s">
        <v>1868</v>
      </c>
      <c r="D39" s="43" t="s">
        <v>646</v>
      </c>
      <c r="E39" s="43" t="s">
        <v>771</v>
      </c>
      <c r="F39" s="43" t="s">
        <v>204</v>
      </c>
      <c r="G39" s="43" t="s">
        <v>182</v>
      </c>
      <c r="H39" s="43" t="s">
        <v>511</v>
      </c>
      <c r="I39" s="43" t="s">
        <v>1589</v>
      </c>
      <c r="J39" s="43" t="s">
        <v>1963</v>
      </c>
      <c r="K39" s="43" t="s">
        <v>3168</v>
      </c>
      <c r="N39" s="126"/>
      <c r="V39" s="43" t="s">
        <v>3666</v>
      </c>
      <c r="W39" s="43" t="s">
        <v>510</v>
      </c>
      <c r="X39" s="43" t="s">
        <v>522</v>
      </c>
      <c r="Y39" s="43" t="s">
        <v>3669</v>
      </c>
      <c r="Z39" s="43" t="s">
        <v>3667</v>
      </c>
      <c r="AA39" s="43" t="s">
        <v>459</v>
      </c>
    </row>
    <row r="40" spans="1:56">
      <c r="A40" s="43" t="s">
        <v>3671</v>
      </c>
      <c r="C40" s="43" t="s">
        <v>2037</v>
      </c>
      <c r="D40" s="43" t="s">
        <v>1688</v>
      </c>
      <c r="E40" s="43" t="s">
        <v>1751</v>
      </c>
      <c r="F40" s="43" t="s">
        <v>1802</v>
      </c>
      <c r="G40" s="43" t="s">
        <v>1810</v>
      </c>
      <c r="H40" s="43" t="s">
        <v>57</v>
      </c>
      <c r="I40" s="43" t="s">
        <v>611</v>
      </c>
      <c r="J40" s="43" t="s">
        <v>1866</v>
      </c>
      <c r="K40" s="43" t="s">
        <v>3168</v>
      </c>
      <c r="N40" s="126"/>
      <c r="V40" s="174" t="s">
        <v>3672</v>
      </c>
      <c r="W40" s="175" t="s">
        <v>311</v>
      </c>
      <c r="X40" s="176" t="s">
        <v>3673</v>
      </c>
      <c r="Y40" s="157" t="s">
        <v>3669</v>
      </c>
      <c r="Z40" s="43" t="s">
        <v>311</v>
      </c>
      <c r="AA40" s="43" t="s">
        <v>3667</v>
      </c>
    </row>
    <row r="41" spans="1:56">
      <c r="A41" s="43" t="s">
        <v>3674</v>
      </c>
      <c r="C41" s="43" t="s">
        <v>2041</v>
      </c>
      <c r="D41" s="43" t="s">
        <v>196</v>
      </c>
      <c r="E41" s="43" t="s">
        <v>2820</v>
      </c>
      <c r="F41" s="43" t="s">
        <v>611</v>
      </c>
      <c r="G41" s="43" t="s">
        <v>1947</v>
      </c>
      <c r="H41" s="43" t="s">
        <v>1819</v>
      </c>
      <c r="I41" s="43" t="s">
        <v>334</v>
      </c>
      <c r="J41" s="43" t="s">
        <v>1776</v>
      </c>
      <c r="K41" s="43" t="s">
        <v>3168</v>
      </c>
      <c r="N41" s="126"/>
      <c r="V41" s="177" t="s">
        <v>3673</v>
      </c>
      <c r="W41" s="98" t="s">
        <v>459</v>
      </c>
      <c r="X41" s="178" t="s">
        <v>3307</v>
      </c>
      <c r="Y41" s="157" t="s">
        <v>3667</v>
      </c>
      <c r="Z41" s="43" t="s">
        <v>311</v>
      </c>
      <c r="AA41" s="43" t="s">
        <v>459</v>
      </c>
    </row>
    <row r="42" spans="1:56">
      <c r="A42" s="167" t="s">
        <v>3675</v>
      </c>
      <c r="C42" s="43" t="s">
        <v>2018</v>
      </c>
      <c r="D42" s="43" t="s">
        <v>200</v>
      </c>
      <c r="E42" s="43" t="s">
        <v>1950</v>
      </c>
      <c r="F42" s="43" t="s">
        <v>3292</v>
      </c>
      <c r="G42" s="43" t="s">
        <v>722</v>
      </c>
      <c r="H42" s="43" t="s">
        <v>1840</v>
      </c>
      <c r="I42" s="43" t="s">
        <v>334</v>
      </c>
      <c r="J42" s="43" t="s">
        <v>2019</v>
      </c>
      <c r="K42" s="43" t="s">
        <v>3168</v>
      </c>
      <c r="N42" s="126"/>
      <c r="V42" s="177" t="s">
        <v>3673</v>
      </c>
      <c r="W42" s="98" t="s">
        <v>311</v>
      </c>
      <c r="X42" s="178" t="s">
        <v>3669</v>
      </c>
      <c r="Y42" s="157" t="s">
        <v>311</v>
      </c>
      <c r="Z42" s="43" t="s">
        <v>459</v>
      </c>
      <c r="AA42" s="43" t="s">
        <v>3667</v>
      </c>
    </row>
    <row r="43" spans="1:56">
      <c r="A43" s="43" t="s">
        <v>3676</v>
      </c>
      <c r="C43" s="43" t="s">
        <v>1672</v>
      </c>
      <c r="D43" s="43" t="s">
        <v>93</v>
      </c>
      <c r="E43" s="43" t="s">
        <v>646</v>
      </c>
      <c r="F43" s="43" t="s">
        <v>545</v>
      </c>
      <c r="G43" s="43" t="s">
        <v>1688</v>
      </c>
      <c r="H43" s="43" t="s">
        <v>1010</v>
      </c>
      <c r="I43" s="43" t="s">
        <v>1831</v>
      </c>
      <c r="J43" s="43" t="s">
        <v>2130</v>
      </c>
      <c r="K43" s="43" t="s">
        <v>3168</v>
      </c>
      <c r="N43" s="126"/>
      <c r="V43" s="177" t="s">
        <v>459</v>
      </c>
      <c r="W43" s="98" t="s">
        <v>311</v>
      </c>
      <c r="X43" s="178" t="s">
        <v>3669</v>
      </c>
      <c r="Y43" s="157" t="s">
        <v>3669</v>
      </c>
      <c r="Z43" s="43" t="s">
        <v>459</v>
      </c>
      <c r="AA43" s="43" t="s">
        <v>311</v>
      </c>
    </row>
    <row r="44" spans="1:56">
      <c r="A44" s="43" t="s">
        <v>3677</v>
      </c>
      <c r="C44" s="43" t="s">
        <v>1868</v>
      </c>
      <c r="D44" s="43" t="s">
        <v>545</v>
      </c>
      <c r="E44" s="43" t="s">
        <v>196</v>
      </c>
      <c r="F44" s="43" t="s">
        <v>646</v>
      </c>
      <c r="G44" s="43" t="s">
        <v>511</v>
      </c>
      <c r="H44" s="43" t="s">
        <v>163</v>
      </c>
      <c r="I44" s="43" t="s">
        <v>2824</v>
      </c>
      <c r="J44" s="43" t="s">
        <v>1851</v>
      </c>
      <c r="K44" s="43" t="s">
        <v>3168</v>
      </c>
      <c r="N44" s="126"/>
      <c r="O44" s="179"/>
      <c r="P44" s="180" t="s">
        <v>3678</v>
      </c>
      <c r="Q44" s="180"/>
      <c r="R44" s="180"/>
      <c r="S44" s="180"/>
      <c r="T44" s="180"/>
      <c r="U44" s="180"/>
      <c r="V44" s="181" t="s">
        <v>3666</v>
      </c>
      <c r="W44" s="103" t="s">
        <v>311</v>
      </c>
      <c r="X44" s="182" t="s">
        <v>3669</v>
      </c>
      <c r="Y44" s="157" t="s">
        <v>3667</v>
      </c>
      <c r="Z44" s="43" t="s">
        <v>459</v>
      </c>
      <c r="AA44" s="43" t="s">
        <v>3669</v>
      </c>
      <c r="AH44" s="43" t="s">
        <v>1434</v>
      </c>
    </row>
    <row r="45" spans="1:56">
      <c r="A45" s="43" t="s">
        <v>3679</v>
      </c>
      <c r="C45" s="43" t="s">
        <v>2037</v>
      </c>
      <c r="D45" s="43" t="s">
        <v>1010</v>
      </c>
      <c r="E45" s="43" t="s">
        <v>1771</v>
      </c>
      <c r="F45" s="43" t="s">
        <v>196</v>
      </c>
      <c r="G45" s="43" t="s">
        <v>167</v>
      </c>
      <c r="H45" s="43" t="s">
        <v>1763</v>
      </c>
      <c r="I45" s="43" t="s">
        <v>3235</v>
      </c>
      <c r="J45" s="43" t="s">
        <v>2137</v>
      </c>
      <c r="K45" s="43" t="s">
        <v>3168</v>
      </c>
      <c r="M45" s="126"/>
      <c r="N45" s="126"/>
      <c r="O45" s="183" t="s">
        <v>1563</v>
      </c>
      <c r="P45" s="43" t="s">
        <v>3680</v>
      </c>
      <c r="U45" s="184"/>
      <c r="AA45" s="185"/>
      <c r="AB45" s="186" t="s">
        <v>1563</v>
      </c>
      <c r="AC45" s="186" t="s">
        <v>9</v>
      </c>
      <c r="AD45" s="186" t="s">
        <v>10</v>
      </c>
      <c r="AE45" s="186" t="s">
        <v>11</v>
      </c>
      <c r="AF45" s="186" t="s">
        <v>12</v>
      </c>
      <c r="AG45" s="186" t="s">
        <v>13</v>
      </c>
      <c r="AH45" s="186" t="s">
        <v>14</v>
      </c>
      <c r="AI45" s="186" t="s">
        <v>15</v>
      </c>
      <c r="AJ45" s="186" t="s">
        <v>1598</v>
      </c>
      <c r="AK45" s="186" t="s">
        <v>1528</v>
      </c>
      <c r="AL45" s="186" t="s">
        <v>3087</v>
      </c>
      <c r="AM45" s="186" t="s">
        <v>3095</v>
      </c>
      <c r="AN45" s="186" t="s">
        <v>3103</v>
      </c>
      <c r="AO45" s="186" t="s">
        <v>3113</v>
      </c>
      <c r="AP45" s="186" t="s">
        <v>3120</v>
      </c>
      <c r="AQ45" s="186" t="s">
        <v>3126</v>
      </c>
      <c r="AR45" s="186" t="s">
        <v>36</v>
      </c>
      <c r="AS45" s="186" t="s">
        <v>163</v>
      </c>
      <c r="AT45" s="186" t="s">
        <v>145</v>
      </c>
      <c r="AU45" s="186" t="s">
        <v>196</v>
      </c>
      <c r="AV45" s="186" t="s">
        <v>216</v>
      </c>
      <c r="AW45" s="186" t="s">
        <v>200</v>
      </c>
      <c r="AX45" s="186" t="s">
        <v>358</v>
      </c>
      <c r="AY45" s="186" t="s">
        <v>446</v>
      </c>
      <c r="AZ45" s="186" t="s">
        <v>473</v>
      </c>
      <c r="BA45" s="186" t="s">
        <v>511</v>
      </c>
      <c r="BB45" s="186" t="s">
        <v>554</v>
      </c>
      <c r="BC45" s="186" t="s">
        <v>574</v>
      </c>
      <c r="BD45" s="187" t="s">
        <v>1101</v>
      </c>
    </row>
    <row r="46" spans="1:56">
      <c r="A46" s="43" t="s">
        <v>3681</v>
      </c>
      <c r="C46" s="43" t="s">
        <v>1768</v>
      </c>
      <c r="D46" s="43" t="s">
        <v>1682</v>
      </c>
      <c r="E46" s="43" t="s">
        <v>1802</v>
      </c>
      <c r="F46" s="43" t="s">
        <v>57</v>
      </c>
      <c r="G46" s="43" t="s">
        <v>1751</v>
      </c>
      <c r="H46" s="43" t="s">
        <v>1810</v>
      </c>
      <c r="I46" s="43" t="s">
        <v>611</v>
      </c>
      <c r="J46" s="43" t="s">
        <v>2145</v>
      </c>
      <c r="K46" s="43" t="s">
        <v>3168</v>
      </c>
      <c r="M46" s="126"/>
      <c r="N46" s="126"/>
      <c r="O46" s="183" t="s">
        <v>9</v>
      </c>
      <c r="P46" s="43" t="s">
        <v>3682</v>
      </c>
      <c r="U46" s="184"/>
      <c r="W46" s="188" t="s">
        <v>2816</v>
      </c>
      <c r="Y46" s="157"/>
      <c r="Z46" s="43" t="s">
        <v>3450</v>
      </c>
      <c r="AA46" s="189" t="s">
        <v>1563</v>
      </c>
      <c r="AB46" s="190" t="s">
        <v>2002</v>
      </c>
      <c r="AC46" s="190" t="s">
        <v>77</v>
      </c>
      <c r="AD46" s="190" t="s">
        <v>145</v>
      </c>
      <c r="AE46" s="190" t="s">
        <v>446</v>
      </c>
      <c r="AF46" s="190" t="s">
        <v>545</v>
      </c>
      <c r="AG46" s="190" t="s">
        <v>1005</v>
      </c>
      <c r="AH46" s="190" t="s">
        <v>36</v>
      </c>
      <c r="AI46" s="190" t="s">
        <v>1010</v>
      </c>
      <c r="AJ46" s="190" t="s">
        <v>163</v>
      </c>
      <c r="AK46" s="190" t="s">
        <v>128</v>
      </c>
      <c r="AL46" s="190" t="s">
        <v>1681</v>
      </c>
      <c r="AM46" s="190" t="s">
        <v>1692</v>
      </c>
      <c r="AN46" s="190" t="s">
        <v>2002</v>
      </c>
      <c r="AO46" s="190" t="s">
        <v>216</v>
      </c>
      <c r="AP46" s="190" t="s">
        <v>2002</v>
      </c>
      <c r="AQ46" s="190" t="s">
        <v>2002</v>
      </c>
      <c r="AR46" s="190" t="s">
        <v>1671</v>
      </c>
      <c r="AS46" s="190" t="s">
        <v>1682</v>
      </c>
      <c r="AT46" s="190" t="s">
        <v>1688</v>
      </c>
      <c r="AU46" s="190" t="s">
        <v>523</v>
      </c>
      <c r="AV46" s="190" t="s">
        <v>646</v>
      </c>
      <c r="AW46" s="190" t="s">
        <v>35</v>
      </c>
      <c r="AX46" s="190" t="s">
        <v>696</v>
      </c>
      <c r="AY46" s="190" t="s">
        <v>93</v>
      </c>
      <c r="AZ46" s="190" t="s">
        <v>200</v>
      </c>
      <c r="BA46" s="190" t="s">
        <v>162</v>
      </c>
      <c r="BB46" s="190" t="s">
        <v>473</v>
      </c>
      <c r="BC46" s="190" t="s">
        <v>358</v>
      </c>
      <c r="BD46" s="191" t="s">
        <v>196</v>
      </c>
    </row>
    <row r="47" spans="1:56">
      <c r="A47" s="43" t="s">
        <v>3683</v>
      </c>
      <c r="C47" s="43" t="s">
        <v>2041</v>
      </c>
      <c r="D47" s="43" t="s">
        <v>145</v>
      </c>
      <c r="E47" s="43" t="s">
        <v>611</v>
      </c>
      <c r="F47" s="43" t="s">
        <v>1819</v>
      </c>
      <c r="G47" s="43" t="s">
        <v>2820</v>
      </c>
      <c r="H47" s="43" t="s">
        <v>1947</v>
      </c>
      <c r="I47" s="43" t="s">
        <v>334</v>
      </c>
      <c r="J47" s="43" t="s">
        <v>2153</v>
      </c>
      <c r="K47" s="43" t="s">
        <v>3168</v>
      </c>
      <c r="M47" s="126"/>
      <c r="N47" s="126"/>
      <c r="O47" s="183" t="s">
        <v>10</v>
      </c>
      <c r="P47" s="43" t="s">
        <v>748</v>
      </c>
      <c r="U47" s="184"/>
      <c r="W47" s="162" t="s">
        <v>3684</v>
      </c>
      <c r="X47" s="43" t="s">
        <v>3685</v>
      </c>
      <c r="Y47" s="157" t="s">
        <v>3686</v>
      </c>
      <c r="Z47" s="43" t="s">
        <v>3490</v>
      </c>
      <c r="AA47" s="192" t="s">
        <v>9</v>
      </c>
      <c r="AB47" s="193" t="s">
        <v>2002</v>
      </c>
      <c r="AC47" s="193" t="s">
        <v>2002</v>
      </c>
      <c r="AD47" s="193" t="s">
        <v>1010</v>
      </c>
      <c r="AE47" s="193" t="s">
        <v>93</v>
      </c>
      <c r="AF47" s="193" t="s">
        <v>646</v>
      </c>
      <c r="AG47" s="193" t="s">
        <v>128</v>
      </c>
      <c r="AH47" s="193" t="s">
        <v>1681</v>
      </c>
      <c r="AI47" s="193" t="s">
        <v>145</v>
      </c>
      <c r="AJ47" s="193" t="s">
        <v>446</v>
      </c>
      <c r="AK47" s="193" t="s">
        <v>2002</v>
      </c>
      <c r="AL47" s="193" t="s">
        <v>545</v>
      </c>
      <c r="AM47" s="193" t="s">
        <v>200</v>
      </c>
      <c r="AN47" s="193" t="s">
        <v>77</v>
      </c>
      <c r="AO47" s="193" t="s">
        <v>36</v>
      </c>
      <c r="AP47" s="193" t="s">
        <v>696</v>
      </c>
      <c r="AQ47" s="193" t="s">
        <v>1682</v>
      </c>
      <c r="AR47" s="193" t="s">
        <v>163</v>
      </c>
      <c r="AS47" s="193" t="s">
        <v>1671</v>
      </c>
      <c r="AT47" s="193" t="s">
        <v>35</v>
      </c>
      <c r="AU47" s="193" t="s">
        <v>216</v>
      </c>
      <c r="AV47" s="193" t="s">
        <v>523</v>
      </c>
      <c r="AW47" s="193" t="s">
        <v>162</v>
      </c>
      <c r="AX47" s="193" t="s">
        <v>1692</v>
      </c>
      <c r="AY47" s="193" t="s">
        <v>1005</v>
      </c>
      <c r="AZ47" s="193" t="s">
        <v>2002</v>
      </c>
      <c r="BA47" s="193" t="s">
        <v>1688</v>
      </c>
      <c r="BB47" s="193" t="s">
        <v>196</v>
      </c>
      <c r="BC47" s="193" t="s">
        <v>473</v>
      </c>
      <c r="BD47" s="194" t="s">
        <v>358</v>
      </c>
    </row>
    <row r="48" spans="1:56">
      <c r="A48" s="167" t="s">
        <v>3687</v>
      </c>
      <c r="C48" s="43" t="s">
        <v>2018</v>
      </c>
      <c r="D48" s="43" t="s">
        <v>216</v>
      </c>
      <c r="E48" s="43" t="s">
        <v>3292</v>
      </c>
      <c r="F48" s="43" t="s">
        <v>1840</v>
      </c>
      <c r="G48" s="43" t="s">
        <v>1950</v>
      </c>
      <c r="H48" s="43" t="s">
        <v>722</v>
      </c>
      <c r="I48" s="43" t="s">
        <v>334</v>
      </c>
      <c r="J48" s="43" t="s">
        <v>128</v>
      </c>
      <c r="K48" s="43" t="s">
        <v>2824</v>
      </c>
      <c r="M48" s="126"/>
      <c r="N48" s="126"/>
      <c r="O48" s="183" t="s">
        <v>11</v>
      </c>
      <c r="P48" s="43" t="s">
        <v>750</v>
      </c>
      <c r="U48" s="184"/>
      <c r="W48" s="43" t="s">
        <v>1015</v>
      </c>
      <c r="X48" s="99" t="s">
        <v>3688</v>
      </c>
      <c r="Y48" s="157"/>
      <c r="Z48" s="43" t="s">
        <v>3532</v>
      </c>
      <c r="AA48" s="195" t="s">
        <v>10</v>
      </c>
      <c r="AB48" s="196" t="s">
        <v>446</v>
      </c>
      <c r="AC48" s="196" t="s">
        <v>523</v>
      </c>
      <c r="AD48" s="196" t="s">
        <v>2002</v>
      </c>
      <c r="AE48" s="196" t="s">
        <v>2002</v>
      </c>
      <c r="AF48" s="196" t="s">
        <v>2002</v>
      </c>
      <c r="AG48" s="196" t="s">
        <v>77</v>
      </c>
      <c r="AH48" s="196" t="s">
        <v>1682</v>
      </c>
      <c r="AI48" s="196" t="s">
        <v>162</v>
      </c>
      <c r="AJ48" s="196" t="s">
        <v>1671</v>
      </c>
      <c r="AK48" s="196" t="s">
        <v>163</v>
      </c>
      <c r="AL48" s="196" t="s">
        <v>93</v>
      </c>
      <c r="AM48" s="196" t="s">
        <v>696</v>
      </c>
      <c r="AN48" s="196" t="s">
        <v>216</v>
      </c>
      <c r="AO48" s="196" t="s">
        <v>200</v>
      </c>
      <c r="AP48" s="196" t="s">
        <v>1010</v>
      </c>
      <c r="AQ48" s="196" t="s">
        <v>2002</v>
      </c>
      <c r="AR48" s="196" t="s">
        <v>128</v>
      </c>
      <c r="AS48" s="196" t="s">
        <v>646</v>
      </c>
      <c r="AT48" s="196" t="s">
        <v>1692</v>
      </c>
      <c r="AU48" s="196" t="s">
        <v>1005</v>
      </c>
      <c r="AV48" s="196" t="s">
        <v>36</v>
      </c>
      <c r="AW48" s="196" t="s">
        <v>1010</v>
      </c>
      <c r="AX48" s="196" t="s">
        <v>196</v>
      </c>
      <c r="AY48" s="196" t="s">
        <v>545</v>
      </c>
      <c r="AZ48" s="196" t="s">
        <v>1681</v>
      </c>
      <c r="BA48" s="196" t="s">
        <v>358</v>
      </c>
      <c r="BB48" s="196" t="s">
        <v>1688</v>
      </c>
      <c r="BC48" s="196" t="s">
        <v>35</v>
      </c>
      <c r="BD48" s="197" t="s">
        <v>473</v>
      </c>
    </row>
    <row r="49" spans="1:56">
      <c r="A49" s="43" t="s">
        <v>3689</v>
      </c>
      <c r="C49" s="43" t="s">
        <v>1672</v>
      </c>
      <c r="D49" s="43" t="s">
        <v>35</v>
      </c>
      <c r="E49" s="43" t="s">
        <v>1010</v>
      </c>
      <c r="F49" s="43" t="s">
        <v>646</v>
      </c>
      <c r="G49" s="43" t="s">
        <v>696</v>
      </c>
      <c r="H49" s="43" t="s">
        <v>523</v>
      </c>
      <c r="I49" s="43" t="s">
        <v>1831</v>
      </c>
      <c r="J49" s="43" t="s">
        <v>1010</v>
      </c>
      <c r="K49" s="43" t="s">
        <v>2824</v>
      </c>
      <c r="L49" s="43" t="s">
        <v>3690</v>
      </c>
      <c r="M49" s="126"/>
      <c r="N49" s="126"/>
      <c r="O49" s="183" t="s">
        <v>12</v>
      </c>
      <c r="P49" s="43" t="s">
        <v>3691</v>
      </c>
      <c r="V49" s="198" t="s">
        <v>1563</v>
      </c>
      <c r="W49" s="43" t="s">
        <v>1029</v>
      </c>
      <c r="X49" s="99" t="s">
        <v>3692</v>
      </c>
      <c r="Y49" s="157"/>
      <c r="Z49" s="43" t="s">
        <v>3571</v>
      </c>
      <c r="AA49" s="195" t="s">
        <v>11</v>
      </c>
      <c r="AB49" s="196" t="s">
        <v>446</v>
      </c>
      <c r="AC49" s="196" t="s">
        <v>523</v>
      </c>
      <c r="AD49" s="196" t="s">
        <v>2002</v>
      </c>
      <c r="AE49" s="196" t="s">
        <v>2002</v>
      </c>
      <c r="AF49" s="196" t="s">
        <v>2002</v>
      </c>
      <c r="AG49" s="196" t="s">
        <v>77</v>
      </c>
      <c r="AH49" s="196" t="s">
        <v>1682</v>
      </c>
      <c r="AI49" s="196" t="s">
        <v>162</v>
      </c>
      <c r="AJ49" s="196" t="s">
        <v>1671</v>
      </c>
      <c r="AK49" s="196" t="s">
        <v>163</v>
      </c>
      <c r="AL49" s="196" t="s">
        <v>93</v>
      </c>
      <c r="AM49" s="196" t="s">
        <v>696</v>
      </c>
      <c r="AN49" s="196" t="s">
        <v>216</v>
      </c>
      <c r="AO49" s="196" t="s">
        <v>200</v>
      </c>
      <c r="AP49" s="196" t="s">
        <v>1010</v>
      </c>
      <c r="AQ49" s="196" t="s">
        <v>2002</v>
      </c>
      <c r="AR49" s="196" t="s">
        <v>128</v>
      </c>
      <c r="AS49" s="196" t="s">
        <v>646</v>
      </c>
      <c r="AT49" s="196" t="s">
        <v>1692</v>
      </c>
      <c r="AU49" s="196" t="s">
        <v>1005</v>
      </c>
      <c r="AV49" s="196" t="s">
        <v>36</v>
      </c>
      <c r="AW49" s="196" t="s">
        <v>1010</v>
      </c>
      <c r="AX49" s="196" t="s">
        <v>196</v>
      </c>
      <c r="AY49" s="196" t="s">
        <v>545</v>
      </c>
      <c r="AZ49" s="196" t="s">
        <v>1681</v>
      </c>
      <c r="BA49" s="196" t="s">
        <v>358</v>
      </c>
      <c r="BB49" s="196" t="s">
        <v>1688</v>
      </c>
      <c r="BC49" s="196" t="s">
        <v>35</v>
      </c>
      <c r="BD49" s="197" t="s">
        <v>473</v>
      </c>
    </row>
    <row r="50" spans="1:56">
      <c r="A50" s="43" t="s">
        <v>3693</v>
      </c>
      <c r="C50" s="43" t="s">
        <v>1868</v>
      </c>
      <c r="D50" s="43" t="s">
        <v>523</v>
      </c>
      <c r="E50" s="43" t="s">
        <v>36</v>
      </c>
      <c r="F50" s="43" t="s">
        <v>200</v>
      </c>
      <c r="G50" s="43" t="s">
        <v>1688</v>
      </c>
      <c r="H50" s="43" t="s">
        <v>1010</v>
      </c>
      <c r="I50" s="43" t="s">
        <v>534</v>
      </c>
      <c r="J50" s="43" t="s">
        <v>646</v>
      </c>
      <c r="K50" s="43" t="s">
        <v>2824</v>
      </c>
      <c r="L50" s="43" t="s">
        <v>3690</v>
      </c>
      <c r="M50" s="126"/>
      <c r="N50" s="126"/>
      <c r="O50" s="183" t="s">
        <v>13</v>
      </c>
      <c r="P50" s="43" t="s">
        <v>3694</v>
      </c>
      <c r="V50" s="199" t="s">
        <v>9</v>
      </c>
      <c r="W50" s="43" t="s">
        <v>3695</v>
      </c>
      <c r="X50" s="43" t="s">
        <v>3696</v>
      </c>
      <c r="Y50" s="157"/>
      <c r="Z50" s="43" t="s">
        <v>3607</v>
      </c>
      <c r="AA50" s="200" t="s">
        <v>12</v>
      </c>
      <c r="AB50" s="201" t="s">
        <v>1005</v>
      </c>
      <c r="AC50" s="201" t="s">
        <v>646</v>
      </c>
      <c r="AD50" s="201" t="s">
        <v>2002</v>
      </c>
      <c r="AE50" s="201" t="s">
        <v>128</v>
      </c>
      <c r="AF50" s="201" t="s">
        <v>2002</v>
      </c>
      <c r="AG50" s="201" t="s">
        <v>2002</v>
      </c>
      <c r="AH50" s="201" t="s">
        <v>93</v>
      </c>
      <c r="AI50" s="201" t="s">
        <v>2002</v>
      </c>
      <c r="AJ50" s="201" t="s">
        <v>216</v>
      </c>
      <c r="AK50" s="201" t="s">
        <v>200</v>
      </c>
      <c r="AL50" s="201" t="s">
        <v>523</v>
      </c>
      <c r="AM50" s="201" t="s">
        <v>162</v>
      </c>
      <c r="AN50" s="201" t="s">
        <v>1681</v>
      </c>
      <c r="AO50" s="201" t="s">
        <v>1682</v>
      </c>
      <c r="AP50" s="201" t="s">
        <v>145</v>
      </c>
      <c r="AQ50" s="201" t="s">
        <v>163</v>
      </c>
      <c r="AR50" s="201" t="s">
        <v>1692</v>
      </c>
      <c r="AS50" s="201" t="s">
        <v>77</v>
      </c>
      <c r="AT50" s="201" t="s">
        <v>696</v>
      </c>
      <c r="AU50" s="201" t="s">
        <v>36</v>
      </c>
      <c r="AV50" s="201" t="s">
        <v>446</v>
      </c>
      <c r="AW50" s="201" t="s">
        <v>1010</v>
      </c>
      <c r="AX50" s="201" t="s">
        <v>358</v>
      </c>
      <c r="AY50" s="201" t="s">
        <v>1671</v>
      </c>
      <c r="AZ50" s="201" t="s">
        <v>545</v>
      </c>
      <c r="BA50" s="201" t="s">
        <v>196</v>
      </c>
      <c r="BB50" s="201" t="s">
        <v>473</v>
      </c>
      <c r="BC50" s="201" t="s">
        <v>1688</v>
      </c>
      <c r="BD50" s="202" t="s">
        <v>35</v>
      </c>
    </row>
    <row r="51" spans="1:56">
      <c r="A51" s="43" t="s">
        <v>3697</v>
      </c>
      <c r="C51" s="43" t="s">
        <v>2037</v>
      </c>
      <c r="D51" s="43" t="s">
        <v>1010</v>
      </c>
      <c r="E51" s="43" t="s">
        <v>1771</v>
      </c>
      <c r="F51" s="43" t="s">
        <v>167</v>
      </c>
      <c r="G51" s="43" t="s">
        <v>1763</v>
      </c>
      <c r="H51" s="43" t="s">
        <v>196</v>
      </c>
      <c r="I51" s="43" t="s">
        <v>3235</v>
      </c>
      <c r="J51" s="43" t="s">
        <v>1688</v>
      </c>
      <c r="K51" s="43" t="s">
        <v>2824</v>
      </c>
      <c r="L51" s="43" t="s">
        <v>3690</v>
      </c>
      <c r="M51" s="126"/>
      <c r="N51" s="126"/>
      <c r="O51" s="183" t="s">
        <v>14</v>
      </c>
      <c r="P51" s="43" t="s">
        <v>3698</v>
      </c>
      <c r="V51" s="199" t="s">
        <v>10</v>
      </c>
      <c r="W51" s="43" t="s">
        <v>3077</v>
      </c>
      <c r="X51" s="43" t="s">
        <v>3699</v>
      </c>
      <c r="Y51" s="157"/>
      <c r="Z51" s="43" t="s">
        <v>3640</v>
      </c>
      <c r="AA51" s="200" t="s">
        <v>13</v>
      </c>
      <c r="AB51" s="201" t="s">
        <v>1005</v>
      </c>
      <c r="AC51" s="201" t="s">
        <v>646</v>
      </c>
      <c r="AD51" s="201" t="s">
        <v>2002</v>
      </c>
      <c r="AE51" s="201" t="s">
        <v>128</v>
      </c>
      <c r="AF51" s="201" t="s">
        <v>2002</v>
      </c>
      <c r="AG51" s="201" t="s">
        <v>2002</v>
      </c>
      <c r="AH51" s="201" t="s">
        <v>93</v>
      </c>
      <c r="AI51" s="201" t="s">
        <v>2002</v>
      </c>
      <c r="AJ51" s="201" t="s">
        <v>216</v>
      </c>
      <c r="AK51" s="201" t="s">
        <v>200</v>
      </c>
      <c r="AL51" s="201" t="s">
        <v>523</v>
      </c>
      <c r="AM51" s="201" t="s">
        <v>162</v>
      </c>
      <c r="AN51" s="201" t="s">
        <v>1681</v>
      </c>
      <c r="AO51" s="201" t="s">
        <v>1682</v>
      </c>
      <c r="AP51" s="201" t="s">
        <v>145</v>
      </c>
      <c r="AQ51" s="201" t="s">
        <v>163</v>
      </c>
      <c r="AR51" s="201" t="s">
        <v>1692</v>
      </c>
      <c r="AS51" s="201" t="s">
        <v>77</v>
      </c>
      <c r="AT51" s="201" t="s">
        <v>696</v>
      </c>
      <c r="AU51" s="201" t="s">
        <v>36</v>
      </c>
      <c r="AV51" s="201" t="s">
        <v>446</v>
      </c>
      <c r="AW51" s="201" t="s">
        <v>1010</v>
      </c>
      <c r="AX51" s="201" t="s">
        <v>358</v>
      </c>
      <c r="AY51" s="201" t="s">
        <v>1671</v>
      </c>
      <c r="AZ51" s="201" t="s">
        <v>545</v>
      </c>
      <c r="BA51" s="201" t="s">
        <v>196</v>
      </c>
      <c r="BB51" s="201" t="s">
        <v>473</v>
      </c>
      <c r="BC51" s="201" t="s">
        <v>1688</v>
      </c>
      <c r="BD51" s="202" t="s">
        <v>35</v>
      </c>
    </row>
    <row r="52" spans="1:56">
      <c r="A52" s="43" t="s">
        <v>3700</v>
      </c>
      <c r="C52" s="43" t="s">
        <v>1768</v>
      </c>
      <c r="D52" s="43" t="s">
        <v>1688</v>
      </c>
      <c r="E52" s="43" t="s">
        <v>1503</v>
      </c>
      <c r="F52" s="43" t="s">
        <v>767</v>
      </c>
      <c r="G52" s="43" t="s">
        <v>771</v>
      </c>
      <c r="H52" s="43" t="s">
        <v>217</v>
      </c>
      <c r="I52" s="43" t="s">
        <v>152</v>
      </c>
      <c r="J52" s="43" t="s">
        <v>145</v>
      </c>
      <c r="K52" s="43" t="s">
        <v>2824</v>
      </c>
      <c r="L52" s="43" t="s">
        <v>3690</v>
      </c>
      <c r="O52" s="183" t="s">
        <v>15</v>
      </c>
      <c r="P52" s="43" t="s">
        <v>3701</v>
      </c>
      <c r="V52" s="199" t="s">
        <v>11</v>
      </c>
      <c r="W52" s="43" t="s">
        <v>3084</v>
      </c>
      <c r="X52" s="43" t="s">
        <v>3702</v>
      </c>
      <c r="Z52" s="43" t="s">
        <v>3665</v>
      </c>
      <c r="AA52" s="203" t="s">
        <v>14</v>
      </c>
      <c r="AB52" s="204" t="s">
        <v>36</v>
      </c>
      <c r="AC52" s="204" t="s">
        <v>1671</v>
      </c>
      <c r="AD52" s="204" t="s">
        <v>696</v>
      </c>
      <c r="AE52" s="204" t="s">
        <v>200</v>
      </c>
      <c r="AF52" s="204" t="s">
        <v>163</v>
      </c>
      <c r="AG52" s="204" t="s">
        <v>128</v>
      </c>
      <c r="AH52" s="204" t="s">
        <v>2002</v>
      </c>
      <c r="AI52" s="204" t="s">
        <v>35</v>
      </c>
      <c r="AJ52" s="204" t="s">
        <v>1005</v>
      </c>
      <c r="AK52" s="204" t="s">
        <v>216</v>
      </c>
      <c r="AL52" s="204" t="s">
        <v>446</v>
      </c>
      <c r="AM52" s="204" t="s">
        <v>145</v>
      </c>
      <c r="AN52" s="204" t="s">
        <v>2002</v>
      </c>
      <c r="AO52" s="204" t="s">
        <v>545</v>
      </c>
      <c r="AP52" s="204" t="s">
        <v>523</v>
      </c>
      <c r="AQ52" s="204" t="s">
        <v>1681</v>
      </c>
      <c r="AR52" s="204" t="s">
        <v>162</v>
      </c>
      <c r="AS52" s="204" t="s">
        <v>2002</v>
      </c>
      <c r="AT52" s="204" t="s">
        <v>2002</v>
      </c>
      <c r="AU52" s="204" t="s">
        <v>93</v>
      </c>
      <c r="AV52" s="204" t="s">
        <v>77</v>
      </c>
      <c r="AW52" s="204" t="s">
        <v>1692</v>
      </c>
      <c r="AX52" s="204" t="s">
        <v>1688</v>
      </c>
      <c r="AY52" s="204" t="s">
        <v>1682</v>
      </c>
      <c r="AZ52" s="204" t="s">
        <v>646</v>
      </c>
      <c r="BA52" s="204" t="s">
        <v>473</v>
      </c>
      <c r="BB52" s="204" t="s">
        <v>1010</v>
      </c>
      <c r="BC52" s="204" t="s">
        <v>196</v>
      </c>
      <c r="BD52" s="205" t="s">
        <v>358</v>
      </c>
    </row>
    <row r="53" spans="1:56">
      <c r="A53" s="43" t="s">
        <v>3703</v>
      </c>
      <c r="C53" s="43" t="s">
        <v>2041</v>
      </c>
      <c r="D53" s="43" t="s">
        <v>145</v>
      </c>
      <c r="E53" s="43" t="s">
        <v>611</v>
      </c>
      <c r="F53" s="43" t="s">
        <v>2820</v>
      </c>
      <c r="G53" s="43" t="s">
        <v>1947</v>
      </c>
      <c r="H53" s="43" t="s">
        <v>1819</v>
      </c>
      <c r="I53" s="43" t="s">
        <v>334</v>
      </c>
      <c r="J53" s="43" t="s">
        <v>446</v>
      </c>
      <c r="K53" s="43" t="s">
        <v>2824</v>
      </c>
      <c r="L53" s="43" t="s">
        <v>3690</v>
      </c>
      <c r="O53" s="183" t="s">
        <v>1598</v>
      </c>
      <c r="P53" s="43" t="s">
        <v>3704</v>
      </c>
      <c r="V53" s="199" t="s">
        <v>12</v>
      </c>
      <c r="W53" s="43" t="s">
        <v>182</v>
      </c>
      <c r="X53" s="43" t="s">
        <v>3705</v>
      </c>
      <c r="Z53" s="43" t="s">
        <v>3676</v>
      </c>
      <c r="AA53" s="200" t="s">
        <v>15</v>
      </c>
      <c r="AB53" s="201" t="s">
        <v>1005</v>
      </c>
      <c r="AC53" s="201" t="s">
        <v>646</v>
      </c>
      <c r="AD53" s="201" t="s">
        <v>2002</v>
      </c>
      <c r="AE53" s="201" t="s">
        <v>128</v>
      </c>
      <c r="AF53" s="201" t="s">
        <v>2002</v>
      </c>
      <c r="AG53" s="201" t="s">
        <v>2002</v>
      </c>
      <c r="AH53" s="201" t="s">
        <v>93</v>
      </c>
      <c r="AI53" s="201" t="s">
        <v>2002</v>
      </c>
      <c r="AJ53" s="201" t="s">
        <v>216</v>
      </c>
      <c r="AK53" s="201" t="s">
        <v>200</v>
      </c>
      <c r="AL53" s="201" t="s">
        <v>523</v>
      </c>
      <c r="AM53" s="201" t="s">
        <v>162</v>
      </c>
      <c r="AN53" s="201" t="s">
        <v>1681</v>
      </c>
      <c r="AO53" s="201" t="s">
        <v>1682</v>
      </c>
      <c r="AP53" s="201" t="s">
        <v>145</v>
      </c>
      <c r="AQ53" s="201" t="s">
        <v>163</v>
      </c>
      <c r="AR53" s="201" t="s">
        <v>1692</v>
      </c>
      <c r="AS53" s="201" t="s">
        <v>77</v>
      </c>
      <c r="AT53" s="201" t="s">
        <v>696</v>
      </c>
      <c r="AU53" s="201" t="s">
        <v>36</v>
      </c>
      <c r="AV53" s="201" t="s">
        <v>446</v>
      </c>
      <c r="AW53" s="201" t="s">
        <v>1010</v>
      </c>
      <c r="AX53" s="201" t="s">
        <v>358</v>
      </c>
      <c r="AY53" s="201" t="s">
        <v>1671</v>
      </c>
      <c r="AZ53" s="201" t="s">
        <v>545</v>
      </c>
      <c r="BA53" s="201" t="s">
        <v>196</v>
      </c>
      <c r="BB53" s="201" t="s">
        <v>473</v>
      </c>
      <c r="BC53" s="201" t="s">
        <v>1688</v>
      </c>
      <c r="BD53" s="202" t="s">
        <v>35</v>
      </c>
    </row>
    <row r="54" spans="1:56">
      <c r="A54" s="167" t="s">
        <v>3706</v>
      </c>
      <c r="C54" s="43" t="s">
        <v>2018</v>
      </c>
      <c r="D54" s="43" t="s">
        <v>216</v>
      </c>
      <c r="E54" s="43" t="s">
        <v>3292</v>
      </c>
      <c r="F54" s="43" t="s">
        <v>1950</v>
      </c>
      <c r="G54" s="43" t="s">
        <v>722</v>
      </c>
      <c r="H54" s="43" t="s">
        <v>1840</v>
      </c>
      <c r="I54" s="43" t="s">
        <v>334</v>
      </c>
      <c r="J54" s="43" t="s">
        <v>1767</v>
      </c>
      <c r="K54" s="43" t="s">
        <v>2824</v>
      </c>
      <c r="L54" s="43" t="s">
        <v>3690</v>
      </c>
      <c r="O54" s="183" t="s">
        <v>1528</v>
      </c>
      <c r="P54" s="43" t="s">
        <v>3707</v>
      </c>
      <c r="V54" s="199" t="s">
        <v>13</v>
      </c>
      <c r="W54" s="43" t="s">
        <v>3708</v>
      </c>
      <c r="X54" s="43" t="s">
        <v>3709</v>
      </c>
      <c r="Z54" s="43" t="s">
        <v>3689</v>
      </c>
      <c r="AA54" s="206" t="s">
        <v>1598</v>
      </c>
      <c r="AB54" s="207" t="s">
        <v>1671</v>
      </c>
      <c r="AC54" s="207" t="s">
        <v>696</v>
      </c>
      <c r="AD54" s="207" t="s">
        <v>1681</v>
      </c>
      <c r="AE54" s="207" t="s">
        <v>1005</v>
      </c>
      <c r="AF54" s="207" t="s">
        <v>216</v>
      </c>
      <c r="AG54" s="207" t="s">
        <v>1682</v>
      </c>
      <c r="AH54" s="207" t="s">
        <v>446</v>
      </c>
      <c r="AI54" s="207" t="s">
        <v>358</v>
      </c>
      <c r="AJ54" s="207" t="s">
        <v>2002</v>
      </c>
      <c r="AK54" s="207" t="s">
        <v>646</v>
      </c>
      <c r="AL54" s="207" t="s">
        <v>2002</v>
      </c>
      <c r="AM54" s="207" t="s">
        <v>128</v>
      </c>
      <c r="AN54" s="207" t="s">
        <v>93</v>
      </c>
      <c r="AO54" s="207" t="s">
        <v>523</v>
      </c>
      <c r="AP54" s="207" t="s">
        <v>36</v>
      </c>
      <c r="AQ54" s="207" t="s">
        <v>545</v>
      </c>
      <c r="AR54" s="207" t="s">
        <v>77</v>
      </c>
      <c r="AS54" s="207" t="s">
        <v>163</v>
      </c>
      <c r="AT54" s="207" t="s">
        <v>196</v>
      </c>
      <c r="AU54" s="207" t="s">
        <v>2002</v>
      </c>
      <c r="AV54" s="207" t="s">
        <v>2002</v>
      </c>
      <c r="AW54" s="207" t="s">
        <v>35</v>
      </c>
      <c r="AX54" s="207" t="s">
        <v>162</v>
      </c>
      <c r="AY54" s="207" t="s">
        <v>200</v>
      </c>
      <c r="AZ54" s="207" t="s">
        <v>145</v>
      </c>
      <c r="BA54" s="207" t="s">
        <v>473</v>
      </c>
      <c r="BB54" s="207" t="s">
        <v>1692</v>
      </c>
      <c r="BC54" s="207" t="s">
        <v>1692</v>
      </c>
      <c r="BD54" s="208" t="s">
        <v>1010</v>
      </c>
    </row>
    <row r="55" spans="1:56">
      <c r="A55" s="43" t="s">
        <v>3710</v>
      </c>
      <c r="C55" s="43" t="s">
        <v>1868</v>
      </c>
      <c r="D55" s="43" t="s">
        <v>523</v>
      </c>
      <c r="E55" s="43" t="s">
        <v>1682</v>
      </c>
      <c r="F55" s="43" t="s">
        <v>646</v>
      </c>
      <c r="G55" s="43" t="s">
        <v>1681</v>
      </c>
      <c r="H55" s="43" t="s">
        <v>696</v>
      </c>
      <c r="I55" s="43" t="s">
        <v>534</v>
      </c>
      <c r="J55" s="43" t="s">
        <v>17</v>
      </c>
      <c r="K55" s="43" t="s">
        <v>2824</v>
      </c>
      <c r="L55" s="43" t="s">
        <v>3491</v>
      </c>
      <c r="O55" s="183" t="s">
        <v>3087</v>
      </c>
      <c r="P55" s="43" t="s">
        <v>3711</v>
      </c>
      <c r="V55" s="199" t="s">
        <v>14</v>
      </c>
      <c r="W55" s="43" t="s">
        <v>3712</v>
      </c>
      <c r="X55" s="43" t="s">
        <v>3713</v>
      </c>
      <c r="Y55" s="157"/>
      <c r="Z55" s="43" t="s">
        <v>3710</v>
      </c>
      <c r="AA55" s="209" t="s">
        <v>1528</v>
      </c>
      <c r="AB55" s="210" t="s">
        <v>77</v>
      </c>
      <c r="AC55" s="210" t="s">
        <v>1682</v>
      </c>
      <c r="AD55" s="210" t="s">
        <v>128</v>
      </c>
      <c r="AE55" s="210" t="s">
        <v>2002</v>
      </c>
      <c r="AF55" s="210" t="s">
        <v>1671</v>
      </c>
      <c r="AG55" s="210" t="s">
        <v>93</v>
      </c>
      <c r="AH55" s="210" t="s">
        <v>163</v>
      </c>
      <c r="AI55" s="210" t="s">
        <v>1688</v>
      </c>
      <c r="AJ55" s="210" t="s">
        <v>523</v>
      </c>
      <c r="AK55" s="210" t="s">
        <v>2002</v>
      </c>
      <c r="AL55" s="210" t="s">
        <v>36</v>
      </c>
      <c r="AM55" s="210" t="s">
        <v>1010</v>
      </c>
      <c r="AN55" s="210" t="s">
        <v>446</v>
      </c>
      <c r="AO55" s="210" t="s">
        <v>2002</v>
      </c>
      <c r="AP55" s="210" t="s">
        <v>545</v>
      </c>
      <c r="AQ55" s="210" t="s">
        <v>216</v>
      </c>
      <c r="AR55" s="210" t="s">
        <v>145</v>
      </c>
      <c r="AS55" s="210" t="s">
        <v>200</v>
      </c>
      <c r="AT55" s="210" t="s">
        <v>162</v>
      </c>
      <c r="AU55" s="210" t="s">
        <v>696</v>
      </c>
      <c r="AV55" s="210" t="s">
        <v>1681</v>
      </c>
      <c r="AW55" s="210" t="s">
        <v>1005</v>
      </c>
      <c r="AX55" s="210" t="s">
        <v>35</v>
      </c>
      <c r="AY55" s="210" t="s">
        <v>646</v>
      </c>
      <c r="AZ55" s="210" t="s">
        <v>2002</v>
      </c>
      <c r="BA55" s="210" t="s">
        <v>1692</v>
      </c>
      <c r="BB55" s="210" t="s">
        <v>358</v>
      </c>
      <c r="BC55" s="210" t="s">
        <v>196</v>
      </c>
      <c r="BD55" s="211" t="s">
        <v>473</v>
      </c>
    </row>
    <row r="56" spans="1:56">
      <c r="A56" s="43" t="s">
        <v>3714</v>
      </c>
      <c r="C56" s="43" t="s">
        <v>2037</v>
      </c>
      <c r="D56" s="43" t="s">
        <v>1010</v>
      </c>
      <c r="E56" s="43" t="s">
        <v>1757</v>
      </c>
      <c r="F56" s="43" t="s">
        <v>473</v>
      </c>
      <c r="G56" s="43" t="s">
        <v>511</v>
      </c>
      <c r="H56" s="43" t="s">
        <v>36</v>
      </c>
      <c r="I56" s="43" t="s">
        <v>3235</v>
      </c>
      <c r="J56" s="43" t="s">
        <v>252</v>
      </c>
      <c r="K56" s="43" t="s">
        <v>2824</v>
      </c>
      <c r="L56" s="43" t="s">
        <v>3491</v>
      </c>
      <c r="O56" s="183" t="s">
        <v>3095</v>
      </c>
      <c r="P56" s="43" t="s">
        <v>3715</v>
      </c>
      <c r="V56" s="199" t="s">
        <v>15</v>
      </c>
      <c r="W56" s="43" t="s">
        <v>771</v>
      </c>
      <c r="X56" s="43" t="s">
        <v>3716</v>
      </c>
      <c r="Y56" s="157"/>
      <c r="Z56" s="43" t="s">
        <v>3717</v>
      </c>
      <c r="AA56" s="212" t="s">
        <v>3087</v>
      </c>
      <c r="AB56" s="213" t="s">
        <v>646</v>
      </c>
      <c r="AC56" s="213" t="s">
        <v>545</v>
      </c>
      <c r="AD56" s="213" t="s">
        <v>1005</v>
      </c>
      <c r="AE56" s="213" t="s">
        <v>216</v>
      </c>
      <c r="AF56" s="213" t="s">
        <v>128</v>
      </c>
      <c r="AG56" s="213" t="s">
        <v>163</v>
      </c>
      <c r="AH56" s="213" t="s">
        <v>77</v>
      </c>
      <c r="AI56" s="213" t="s">
        <v>1692</v>
      </c>
      <c r="AJ56" s="213" t="s">
        <v>145</v>
      </c>
      <c r="AK56" s="213" t="s">
        <v>1681</v>
      </c>
      <c r="AL56" s="213" t="s">
        <v>2002</v>
      </c>
      <c r="AM56" s="213" t="s">
        <v>162</v>
      </c>
      <c r="AN56" s="213" t="s">
        <v>1682</v>
      </c>
      <c r="AO56" s="213" t="s">
        <v>2002</v>
      </c>
      <c r="AP56" s="213" t="s">
        <v>1671</v>
      </c>
      <c r="AQ56" s="213" t="s">
        <v>93</v>
      </c>
      <c r="AR56" s="213" t="s">
        <v>523</v>
      </c>
      <c r="AS56" s="213" t="s">
        <v>36</v>
      </c>
      <c r="AT56" s="213" t="s">
        <v>196</v>
      </c>
      <c r="AU56" s="213" t="s">
        <v>200</v>
      </c>
      <c r="AV56" s="213" t="s">
        <v>2002</v>
      </c>
      <c r="AW56" s="213" t="s">
        <v>696</v>
      </c>
      <c r="AX56" s="213" t="s">
        <v>1010</v>
      </c>
      <c r="AY56" s="213" t="s">
        <v>2002</v>
      </c>
      <c r="AZ56" s="213" t="s">
        <v>446</v>
      </c>
      <c r="BA56" s="213" t="s">
        <v>473</v>
      </c>
      <c r="BB56" s="213" t="s">
        <v>35</v>
      </c>
      <c r="BC56" s="213" t="s">
        <v>358</v>
      </c>
      <c r="BD56" s="214" t="s">
        <v>1688</v>
      </c>
    </row>
    <row r="57" spans="1:56">
      <c r="A57" s="43" t="s">
        <v>3718</v>
      </c>
      <c r="C57" s="43" t="s">
        <v>1768</v>
      </c>
      <c r="D57" s="43" t="s">
        <v>646</v>
      </c>
      <c r="E57" s="43" t="s">
        <v>94</v>
      </c>
      <c r="F57" s="43" t="s">
        <v>57</v>
      </c>
      <c r="G57" s="43" t="s">
        <v>112</v>
      </c>
      <c r="H57" s="43" t="s">
        <v>358</v>
      </c>
      <c r="I57" s="43" t="s">
        <v>1589</v>
      </c>
      <c r="J57" s="43" t="s">
        <v>1719</v>
      </c>
      <c r="K57" s="43" t="s">
        <v>2824</v>
      </c>
      <c r="L57" s="43" t="s">
        <v>3491</v>
      </c>
      <c r="O57" s="183" t="s">
        <v>3103</v>
      </c>
      <c r="P57" s="43" t="s">
        <v>3719</v>
      </c>
      <c r="V57" s="199" t="s">
        <v>1598</v>
      </c>
      <c r="W57" s="43" t="s">
        <v>1819</v>
      </c>
      <c r="X57" s="43" t="s">
        <v>3720</v>
      </c>
      <c r="Y57" s="157"/>
      <c r="Z57" s="43" t="s">
        <v>3721</v>
      </c>
      <c r="AA57" s="215" t="s">
        <v>3095</v>
      </c>
      <c r="AB57" s="216" t="s">
        <v>163</v>
      </c>
      <c r="AC57" s="216" t="s">
        <v>1010</v>
      </c>
      <c r="AD57" s="216" t="s">
        <v>93</v>
      </c>
      <c r="AE57" s="216" t="s">
        <v>1671</v>
      </c>
      <c r="AF57" s="216" t="s">
        <v>1681</v>
      </c>
      <c r="AG57" s="216" t="s">
        <v>216</v>
      </c>
      <c r="AH57" s="216" t="s">
        <v>545</v>
      </c>
      <c r="AI57" s="216" t="s">
        <v>36</v>
      </c>
      <c r="AJ57" s="216" t="s">
        <v>2002</v>
      </c>
      <c r="AK57" s="216" t="s">
        <v>446</v>
      </c>
      <c r="AL57" s="216" t="s">
        <v>162</v>
      </c>
      <c r="AM57" s="216" t="s">
        <v>2002</v>
      </c>
      <c r="AN57" s="216" t="s">
        <v>1005</v>
      </c>
      <c r="AO57" s="216" t="s">
        <v>646</v>
      </c>
      <c r="AP57" s="216" t="s">
        <v>77</v>
      </c>
      <c r="AQ57" s="216" t="s">
        <v>696</v>
      </c>
      <c r="AR57" s="216" t="s">
        <v>2002</v>
      </c>
      <c r="AS57" s="216" t="s">
        <v>128</v>
      </c>
      <c r="AT57" s="216" t="s">
        <v>200</v>
      </c>
      <c r="AU57" s="216" t="s">
        <v>2002</v>
      </c>
      <c r="AV57" s="216" t="s">
        <v>1682</v>
      </c>
      <c r="AW57" s="216" t="s">
        <v>523</v>
      </c>
      <c r="AX57" s="216" t="s">
        <v>196</v>
      </c>
      <c r="AY57" s="216" t="s">
        <v>145</v>
      </c>
      <c r="AZ57" s="216" t="s">
        <v>1692</v>
      </c>
      <c r="BA57" s="216" t="s">
        <v>1688</v>
      </c>
      <c r="BB57" s="216" t="s">
        <v>358</v>
      </c>
      <c r="BC57" s="216" t="s">
        <v>35</v>
      </c>
      <c r="BD57" s="217" t="s">
        <v>473</v>
      </c>
    </row>
    <row r="58" spans="1:56">
      <c r="A58" s="43" t="s">
        <v>3722</v>
      </c>
      <c r="C58" s="43" t="s">
        <v>2041</v>
      </c>
      <c r="D58" s="43" t="s">
        <v>1688</v>
      </c>
      <c r="E58" s="43" t="s">
        <v>1503</v>
      </c>
      <c r="F58" s="43" t="s">
        <v>771</v>
      </c>
      <c r="G58" s="43" t="s">
        <v>779</v>
      </c>
      <c r="H58" s="43" t="s">
        <v>217</v>
      </c>
      <c r="I58" s="43" t="s">
        <v>152</v>
      </c>
      <c r="J58" s="43" t="s">
        <v>771</v>
      </c>
      <c r="K58" s="43" t="s">
        <v>2824</v>
      </c>
      <c r="L58" s="43" t="s">
        <v>3491</v>
      </c>
      <c r="O58" s="183" t="s">
        <v>3113</v>
      </c>
      <c r="P58" s="43" t="s">
        <v>92</v>
      </c>
      <c r="V58" s="199" t="s">
        <v>1528</v>
      </c>
      <c r="W58" s="43" t="s">
        <v>3233</v>
      </c>
      <c r="X58" s="43" t="s">
        <v>3723</v>
      </c>
      <c r="Y58" s="157"/>
      <c r="Z58" s="43" t="s">
        <v>3724</v>
      </c>
      <c r="AA58" s="203" t="s">
        <v>3103</v>
      </c>
      <c r="AB58" s="204" t="s">
        <v>36</v>
      </c>
      <c r="AC58" s="204" t="s">
        <v>1671</v>
      </c>
      <c r="AD58" s="204" t="s">
        <v>696</v>
      </c>
      <c r="AE58" s="204" t="s">
        <v>200</v>
      </c>
      <c r="AF58" s="204" t="s">
        <v>163</v>
      </c>
      <c r="AG58" s="204" t="s">
        <v>128</v>
      </c>
      <c r="AH58" s="204" t="s">
        <v>2002</v>
      </c>
      <c r="AI58" s="204" t="s">
        <v>35</v>
      </c>
      <c r="AJ58" s="204" t="s">
        <v>1005</v>
      </c>
      <c r="AK58" s="204" t="s">
        <v>216</v>
      </c>
      <c r="AL58" s="204" t="s">
        <v>446</v>
      </c>
      <c r="AM58" s="204" t="s">
        <v>145</v>
      </c>
      <c r="AN58" s="204" t="s">
        <v>2002</v>
      </c>
      <c r="AO58" s="204" t="s">
        <v>545</v>
      </c>
      <c r="AP58" s="204" t="s">
        <v>523</v>
      </c>
      <c r="AQ58" s="204" t="s">
        <v>1681</v>
      </c>
      <c r="AR58" s="204" t="s">
        <v>162</v>
      </c>
      <c r="AS58" s="204" t="s">
        <v>2002</v>
      </c>
      <c r="AT58" s="204" t="s">
        <v>2002</v>
      </c>
      <c r="AU58" s="204" t="s">
        <v>93</v>
      </c>
      <c r="AV58" s="204" t="s">
        <v>77</v>
      </c>
      <c r="AW58" s="204" t="s">
        <v>1692</v>
      </c>
      <c r="AX58" s="204" t="s">
        <v>1688</v>
      </c>
      <c r="AY58" s="204" t="s">
        <v>1682</v>
      </c>
      <c r="AZ58" s="204" t="s">
        <v>646</v>
      </c>
      <c r="BA58" s="204" t="s">
        <v>473</v>
      </c>
      <c r="BB58" s="204" t="s">
        <v>1010</v>
      </c>
      <c r="BC58" s="204" t="s">
        <v>196</v>
      </c>
      <c r="BD58" s="205" t="s">
        <v>358</v>
      </c>
    </row>
    <row r="59" spans="1:56">
      <c r="A59" s="43" t="s">
        <v>3725</v>
      </c>
      <c r="C59" s="43" t="s">
        <v>2017</v>
      </c>
      <c r="D59" s="43" t="s">
        <v>145</v>
      </c>
      <c r="E59" s="43" t="s">
        <v>611</v>
      </c>
      <c r="F59" s="43" t="s">
        <v>1947</v>
      </c>
      <c r="G59" s="43" t="s">
        <v>465</v>
      </c>
      <c r="H59" s="43" t="s">
        <v>1819</v>
      </c>
      <c r="I59" s="43" t="s">
        <v>334</v>
      </c>
      <c r="J59" s="43" t="s">
        <v>188</v>
      </c>
      <c r="K59" s="43" t="s">
        <v>2824</v>
      </c>
      <c r="L59" s="43" t="s">
        <v>3491</v>
      </c>
      <c r="O59" s="183" t="s">
        <v>3120</v>
      </c>
      <c r="P59" s="43" t="s">
        <v>246</v>
      </c>
      <c r="V59" s="218" t="s">
        <v>3087</v>
      </c>
      <c r="W59" s="43" t="s">
        <v>188</v>
      </c>
      <c r="X59" s="43" t="s">
        <v>3726</v>
      </c>
      <c r="Y59" s="157"/>
      <c r="Z59" s="43" t="s">
        <v>3727</v>
      </c>
      <c r="AA59" s="209" t="s">
        <v>3113</v>
      </c>
      <c r="AB59" s="210" t="s">
        <v>77</v>
      </c>
      <c r="AC59" s="210" t="s">
        <v>1682</v>
      </c>
      <c r="AD59" s="210" t="s">
        <v>128</v>
      </c>
      <c r="AE59" s="210" t="s">
        <v>2002</v>
      </c>
      <c r="AF59" s="210" t="s">
        <v>1671</v>
      </c>
      <c r="AG59" s="210" t="s">
        <v>93</v>
      </c>
      <c r="AH59" s="210" t="s">
        <v>163</v>
      </c>
      <c r="AI59" s="210" t="s">
        <v>1688</v>
      </c>
      <c r="AJ59" s="210" t="s">
        <v>523</v>
      </c>
      <c r="AK59" s="210" t="s">
        <v>2002</v>
      </c>
      <c r="AL59" s="210" t="s">
        <v>36</v>
      </c>
      <c r="AM59" s="210" t="s">
        <v>1010</v>
      </c>
      <c r="AN59" s="210" t="s">
        <v>446</v>
      </c>
      <c r="AO59" s="210" t="s">
        <v>2002</v>
      </c>
      <c r="AP59" s="210" t="s">
        <v>545</v>
      </c>
      <c r="AQ59" s="210" t="s">
        <v>216</v>
      </c>
      <c r="AR59" s="210" t="s">
        <v>145</v>
      </c>
      <c r="AS59" s="210" t="s">
        <v>200</v>
      </c>
      <c r="AT59" s="210" t="s">
        <v>162</v>
      </c>
      <c r="AU59" s="210" t="s">
        <v>696</v>
      </c>
      <c r="AV59" s="210" t="s">
        <v>1681</v>
      </c>
      <c r="AW59" s="210" t="s">
        <v>1005</v>
      </c>
      <c r="AX59" s="210" t="s">
        <v>35</v>
      </c>
      <c r="AY59" s="210" t="s">
        <v>646</v>
      </c>
      <c r="AZ59" s="210" t="s">
        <v>2002</v>
      </c>
      <c r="BA59" s="210" t="s">
        <v>1692</v>
      </c>
      <c r="BB59" s="210" t="s">
        <v>358</v>
      </c>
      <c r="BC59" s="210" t="s">
        <v>196</v>
      </c>
      <c r="BD59" s="211" t="s">
        <v>473</v>
      </c>
    </row>
    <row r="60" spans="1:56">
      <c r="A60" s="167" t="s">
        <v>3728</v>
      </c>
      <c r="C60" s="43" t="s">
        <v>2018</v>
      </c>
      <c r="D60" s="43" t="s">
        <v>216</v>
      </c>
      <c r="E60" s="43" t="s">
        <v>3292</v>
      </c>
      <c r="F60" s="43" t="s">
        <v>722</v>
      </c>
      <c r="G60" s="43" t="s">
        <v>740</v>
      </c>
      <c r="H60" s="43" t="s">
        <v>1840</v>
      </c>
      <c r="I60" s="43" t="s">
        <v>334</v>
      </c>
      <c r="J60" s="43" t="s">
        <v>1840</v>
      </c>
      <c r="K60" s="43" t="s">
        <v>2824</v>
      </c>
      <c r="L60" s="43" t="s">
        <v>3491</v>
      </c>
      <c r="O60" s="183" t="s">
        <v>3126</v>
      </c>
      <c r="P60" s="43" t="s">
        <v>703</v>
      </c>
      <c r="U60" s="184"/>
      <c r="V60" s="126"/>
      <c r="W60" s="43" t="s">
        <v>3729</v>
      </c>
      <c r="X60" s="43" t="s">
        <v>3730</v>
      </c>
      <c r="Y60" s="157"/>
      <c r="Z60" s="43" t="s">
        <v>3731</v>
      </c>
      <c r="AA60" s="189" t="s">
        <v>3120</v>
      </c>
      <c r="AB60" s="190" t="s">
        <v>2002</v>
      </c>
      <c r="AC60" s="190" t="s">
        <v>77</v>
      </c>
      <c r="AD60" s="190" t="s">
        <v>145</v>
      </c>
      <c r="AE60" s="190" t="s">
        <v>446</v>
      </c>
      <c r="AF60" s="190" t="s">
        <v>545</v>
      </c>
      <c r="AG60" s="190" t="s">
        <v>1005</v>
      </c>
      <c r="AH60" s="190" t="s">
        <v>36</v>
      </c>
      <c r="AI60" s="190" t="s">
        <v>1010</v>
      </c>
      <c r="AJ60" s="190" t="s">
        <v>163</v>
      </c>
      <c r="AK60" s="190" t="s">
        <v>128</v>
      </c>
      <c r="AL60" s="190" t="s">
        <v>1681</v>
      </c>
      <c r="AM60" s="190" t="s">
        <v>1692</v>
      </c>
      <c r="AN60" s="190" t="s">
        <v>2002</v>
      </c>
      <c r="AO60" s="190" t="s">
        <v>216</v>
      </c>
      <c r="AP60" s="190" t="s">
        <v>2002</v>
      </c>
      <c r="AQ60" s="190" t="s">
        <v>2002</v>
      </c>
      <c r="AR60" s="190" t="s">
        <v>1671</v>
      </c>
      <c r="AS60" s="190" t="s">
        <v>1682</v>
      </c>
      <c r="AT60" s="190" t="s">
        <v>1688</v>
      </c>
      <c r="AU60" s="190" t="s">
        <v>523</v>
      </c>
      <c r="AV60" s="190" t="s">
        <v>646</v>
      </c>
      <c r="AW60" s="190" t="s">
        <v>35</v>
      </c>
      <c r="AX60" s="190" t="s">
        <v>696</v>
      </c>
      <c r="AY60" s="190" t="s">
        <v>93</v>
      </c>
      <c r="AZ60" s="190" t="s">
        <v>200</v>
      </c>
      <c r="BA60" s="190" t="s">
        <v>162</v>
      </c>
      <c r="BB60" s="190" t="s">
        <v>473</v>
      </c>
      <c r="BC60" s="190" t="s">
        <v>358</v>
      </c>
      <c r="BD60" s="191" t="s">
        <v>196</v>
      </c>
    </row>
    <row r="61" spans="1:56">
      <c r="A61" s="43" t="s">
        <v>3717</v>
      </c>
      <c r="C61" s="43" t="s">
        <v>1672</v>
      </c>
      <c r="D61" s="43" t="s">
        <v>93</v>
      </c>
      <c r="E61" s="43" t="s">
        <v>1010</v>
      </c>
      <c r="F61" s="43" t="s">
        <v>523</v>
      </c>
      <c r="G61" s="43" t="s">
        <v>162</v>
      </c>
      <c r="H61" s="43" t="s">
        <v>1005</v>
      </c>
      <c r="I61" s="43" t="s">
        <v>1831</v>
      </c>
      <c r="J61" s="43" t="s">
        <v>465</v>
      </c>
      <c r="K61" s="43" t="s">
        <v>2824</v>
      </c>
      <c r="O61" s="183" t="s">
        <v>36</v>
      </c>
      <c r="P61" s="43" t="s">
        <v>3732</v>
      </c>
      <c r="U61" s="184"/>
      <c r="V61" s="126"/>
      <c r="W61" s="43" t="s">
        <v>3733</v>
      </c>
      <c r="X61" s="43" t="s">
        <v>3734</v>
      </c>
      <c r="Y61" s="157"/>
      <c r="Z61" s="43" t="s">
        <v>3735</v>
      </c>
      <c r="AA61" s="189" t="s">
        <v>3126</v>
      </c>
      <c r="AB61" s="190" t="s">
        <v>2002</v>
      </c>
      <c r="AC61" s="190" t="s">
        <v>77</v>
      </c>
      <c r="AD61" s="190" t="s">
        <v>145</v>
      </c>
      <c r="AE61" s="190" t="s">
        <v>446</v>
      </c>
      <c r="AF61" s="190" t="s">
        <v>545</v>
      </c>
      <c r="AG61" s="190" t="s">
        <v>1005</v>
      </c>
      <c r="AH61" s="190" t="s">
        <v>36</v>
      </c>
      <c r="AI61" s="190" t="s">
        <v>1010</v>
      </c>
      <c r="AJ61" s="190" t="s">
        <v>163</v>
      </c>
      <c r="AK61" s="190" t="s">
        <v>128</v>
      </c>
      <c r="AL61" s="190" t="s">
        <v>1681</v>
      </c>
      <c r="AM61" s="190" t="s">
        <v>1692</v>
      </c>
      <c r="AN61" s="190" t="s">
        <v>2002</v>
      </c>
      <c r="AO61" s="190" t="s">
        <v>216</v>
      </c>
      <c r="AP61" s="190" t="s">
        <v>2002</v>
      </c>
      <c r="AQ61" s="190" t="s">
        <v>2002</v>
      </c>
      <c r="AR61" s="190" t="s">
        <v>1671</v>
      </c>
      <c r="AS61" s="190" t="s">
        <v>1682</v>
      </c>
      <c r="AT61" s="190" t="s">
        <v>1688</v>
      </c>
      <c r="AU61" s="190" t="s">
        <v>523</v>
      </c>
      <c r="AV61" s="190" t="s">
        <v>646</v>
      </c>
      <c r="AW61" s="190" t="s">
        <v>35</v>
      </c>
      <c r="AX61" s="190" t="s">
        <v>696</v>
      </c>
      <c r="AY61" s="190" t="s">
        <v>93</v>
      </c>
      <c r="AZ61" s="190" t="s">
        <v>200</v>
      </c>
      <c r="BA61" s="190" t="s">
        <v>162</v>
      </c>
      <c r="BB61" s="190" t="s">
        <v>473</v>
      </c>
      <c r="BC61" s="190" t="s">
        <v>358</v>
      </c>
      <c r="BD61" s="191" t="s">
        <v>196</v>
      </c>
    </row>
    <row r="62" spans="1:56">
      <c r="A62" s="43" t="s">
        <v>3736</v>
      </c>
      <c r="C62" s="43" t="s">
        <v>2037</v>
      </c>
      <c r="D62" s="43" t="s">
        <v>1010</v>
      </c>
      <c r="E62" s="43" t="s">
        <v>1757</v>
      </c>
      <c r="F62" s="43" t="s">
        <v>36</v>
      </c>
      <c r="G62" s="43" t="s">
        <v>1692</v>
      </c>
      <c r="H62" s="43" t="s">
        <v>511</v>
      </c>
      <c r="I62" s="43" t="s">
        <v>3235</v>
      </c>
      <c r="J62" s="43" t="s">
        <v>400</v>
      </c>
      <c r="K62" s="43" t="s">
        <v>2824</v>
      </c>
      <c r="O62" s="183" t="s">
        <v>163</v>
      </c>
      <c r="P62" s="43" t="s">
        <v>3737</v>
      </c>
      <c r="U62" s="184"/>
      <c r="Y62" s="157"/>
      <c r="Z62" s="43" t="s">
        <v>3738</v>
      </c>
      <c r="AA62" s="215" t="s">
        <v>36</v>
      </c>
      <c r="AB62" s="216" t="s">
        <v>163</v>
      </c>
      <c r="AC62" s="216" t="s">
        <v>1010</v>
      </c>
      <c r="AD62" s="216" t="s">
        <v>93</v>
      </c>
      <c r="AE62" s="216" t="s">
        <v>1671</v>
      </c>
      <c r="AF62" s="216" t="s">
        <v>1681</v>
      </c>
      <c r="AG62" s="216" t="s">
        <v>216</v>
      </c>
      <c r="AH62" s="216" t="s">
        <v>545</v>
      </c>
      <c r="AI62" s="216" t="s">
        <v>36</v>
      </c>
      <c r="AJ62" s="216" t="s">
        <v>2002</v>
      </c>
      <c r="AK62" s="216" t="s">
        <v>446</v>
      </c>
      <c r="AL62" s="216" t="s">
        <v>162</v>
      </c>
      <c r="AM62" s="216" t="s">
        <v>2002</v>
      </c>
      <c r="AN62" s="216" t="s">
        <v>1005</v>
      </c>
      <c r="AO62" s="216" t="s">
        <v>646</v>
      </c>
      <c r="AP62" s="216" t="s">
        <v>77</v>
      </c>
      <c r="AQ62" s="216" t="s">
        <v>696</v>
      </c>
      <c r="AR62" s="216" t="s">
        <v>2002</v>
      </c>
      <c r="AS62" s="216" t="s">
        <v>128</v>
      </c>
      <c r="AT62" s="216" t="s">
        <v>200</v>
      </c>
      <c r="AU62" s="216" t="s">
        <v>2002</v>
      </c>
      <c r="AV62" s="216" t="s">
        <v>1682</v>
      </c>
      <c r="AW62" s="216" t="s">
        <v>523</v>
      </c>
      <c r="AX62" s="216" t="s">
        <v>196</v>
      </c>
      <c r="AY62" s="216" t="s">
        <v>145</v>
      </c>
      <c r="AZ62" s="216" t="s">
        <v>1692</v>
      </c>
      <c r="BA62" s="216" t="s">
        <v>1688</v>
      </c>
      <c r="BB62" s="216" t="s">
        <v>358</v>
      </c>
      <c r="BC62" s="216" t="s">
        <v>35</v>
      </c>
      <c r="BD62" s="217" t="s">
        <v>473</v>
      </c>
    </row>
    <row r="63" spans="1:56">
      <c r="A63" s="43" t="s">
        <v>3739</v>
      </c>
      <c r="C63" s="43" t="s">
        <v>1768</v>
      </c>
      <c r="D63" s="43" t="s">
        <v>1681</v>
      </c>
      <c r="E63" s="43" t="s">
        <v>204</v>
      </c>
      <c r="F63" s="43" t="s">
        <v>511</v>
      </c>
      <c r="G63" s="43" t="s">
        <v>473</v>
      </c>
      <c r="H63" s="43" t="s">
        <v>17</v>
      </c>
      <c r="I63" s="43" t="s">
        <v>1589</v>
      </c>
      <c r="J63" s="43" t="s">
        <v>1873</v>
      </c>
      <c r="K63" s="43" t="s">
        <v>2824</v>
      </c>
      <c r="O63" s="183" t="s">
        <v>145</v>
      </c>
      <c r="P63" s="43" t="s">
        <v>2433</v>
      </c>
      <c r="U63" s="184"/>
      <c r="Y63" s="157"/>
      <c r="Z63" s="43" t="s">
        <v>3740</v>
      </c>
      <c r="AA63" s="203" t="s">
        <v>163</v>
      </c>
      <c r="AB63" s="204" t="s">
        <v>36</v>
      </c>
      <c r="AC63" s="204" t="s">
        <v>1671</v>
      </c>
      <c r="AD63" s="204" t="s">
        <v>696</v>
      </c>
      <c r="AE63" s="204" t="s">
        <v>200</v>
      </c>
      <c r="AF63" s="204" t="s">
        <v>163</v>
      </c>
      <c r="AG63" s="204" t="s">
        <v>128</v>
      </c>
      <c r="AH63" s="204" t="s">
        <v>2002</v>
      </c>
      <c r="AI63" s="204" t="s">
        <v>35</v>
      </c>
      <c r="AJ63" s="204" t="s">
        <v>1005</v>
      </c>
      <c r="AK63" s="204" t="s">
        <v>216</v>
      </c>
      <c r="AL63" s="204" t="s">
        <v>446</v>
      </c>
      <c r="AM63" s="204" t="s">
        <v>145</v>
      </c>
      <c r="AN63" s="204" t="s">
        <v>2002</v>
      </c>
      <c r="AO63" s="204" t="s">
        <v>545</v>
      </c>
      <c r="AP63" s="204" t="s">
        <v>523</v>
      </c>
      <c r="AQ63" s="204" t="s">
        <v>1681</v>
      </c>
      <c r="AR63" s="204" t="s">
        <v>162</v>
      </c>
      <c r="AS63" s="204" t="s">
        <v>2002</v>
      </c>
      <c r="AT63" s="204" t="s">
        <v>2002</v>
      </c>
      <c r="AU63" s="204" t="s">
        <v>93</v>
      </c>
      <c r="AV63" s="204" t="s">
        <v>77</v>
      </c>
      <c r="AW63" s="204" t="s">
        <v>1692</v>
      </c>
      <c r="AX63" s="204" t="s">
        <v>1688</v>
      </c>
      <c r="AY63" s="204" t="s">
        <v>1682</v>
      </c>
      <c r="AZ63" s="204" t="s">
        <v>646</v>
      </c>
      <c r="BA63" s="204" t="s">
        <v>473</v>
      </c>
      <c r="BB63" s="204" t="s">
        <v>1010</v>
      </c>
      <c r="BC63" s="204" t="s">
        <v>196</v>
      </c>
      <c r="BD63" s="205" t="s">
        <v>358</v>
      </c>
    </row>
    <row r="64" spans="1:56">
      <c r="A64" s="43" t="s">
        <v>3741</v>
      </c>
      <c r="C64" s="43" t="s">
        <v>1768</v>
      </c>
      <c r="D64" s="43" t="s">
        <v>1692</v>
      </c>
      <c r="E64" s="43" t="s">
        <v>1503</v>
      </c>
      <c r="F64" s="43" t="s">
        <v>217</v>
      </c>
      <c r="G64" s="43" t="s">
        <v>94</v>
      </c>
      <c r="H64" s="43" t="s">
        <v>779</v>
      </c>
      <c r="I64" s="43" t="s">
        <v>152</v>
      </c>
      <c r="J64" s="43" t="s">
        <v>740</v>
      </c>
      <c r="K64" s="43" t="s">
        <v>2824</v>
      </c>
      <c r="O64" s="183" t="s">
        <v>196</v>
      </c>
      <c r="P64" s="43" t="s">
        <v>3742</v>
      </c>
      <c r="U64" s="184"/>
      <c r="Y64" s="157" t="s">
        <v>3490</v>
      </c>
      <c r="Z64" s="43" t="s">
        <v>3743</v>
      </c>
      <c r="AA64" s="192" t="s">
        <v>145</v>
      </c>
      <c r="AB64" s="193" t="s">
        <v>1692</v>
      </c>
      <c r="AC64" s="193" t="s">
        <v>36</v>
      </c>
      <c r="AD64" s="193" t="s">
        <v>163</v>
      </c>
      <c r="AE64" s="193" t="s">
        <v>35</v>
      </c>
      <c r="AF64" s="193" t="s">
        <v>358</v>
      </c>
      <c r="AG64" s="193" t="s">
        <v>1010</v>
      </c>
      <c r="AH64" s="193" t="s">
        <v>646</v>
      </c>
      <c r="AI64" s="193" t="s">
        <v>2002</v>
      </c>
      <c r="AJ64" s="193" t="s">
        <v>77</v>
      </c>
      <c r="AK64" s="193" t="s">
        <v>1682</v>
      </c>
      <c r="AL64" s="193" t="s">
        <v>1688</v>
      </c>
      <c r="AM64" s="193" t="s">
        <v>93</v>
      </c>
      <c r="AN64" s="193" t="s">
        <v>162</v>
      </c>
      <c r="AO64" s="193" t="s">
        <v>1671</v>
      </c>
      <c r="AP64" s="193" t="s">
        <v>2002</v>
      </c>
      <c r="AQ64" s="193" t="s">
        <v>145</v>
      </c>
      <c r="AR64" s="193" t="s">
        <v>216</v>
      </c>
      <c r="AS64" s="193" t="s">
        <v>523</v>
      </c>
      <c r="AT64" s="193" t="s">
        <v>2002</v>
      </c>
      <c r="AU64" s="193" t="s">
        <v>446</v>
      </c>
      <c r="AV64" s="193" t="s">
        <v>1005</v>
      </c>
      <c r="AW64" s="193" t="s">
        <v>2002</v>
      </c>
      <c r="AX64" s="193" t="s">
        <v>545</v>
      </c>
      <c r="AY64" s="193" t="s">
        <v>696</v>
      </c>
      <c r="AZ64" s="193" t="s">
        <v>196</v>
      </c>
      <c r="BA64" s="193" t="s">
        <v>1681</v>
      </c>
      <c r="BB64" s="193" t="s">
        <v>200</v>
      </c>
      <c r="BC64" s="193" t="s">
        <v>473</v>
      </c>
      <c r="BD64" s="194" t="s">
        <v>128</v>
      </c>
    </row>
    <row r="65" spans="1:56">
      <c r="A65" s="43" t="s">
        <v>3744</v>
      </c>
      <c r="C65" s="43" t="s">
        <v>2017</v>
      </c>
      <c r="D65" s="43" t="s">
        <v>196</v>
      </c>
      <c r="E65" s="43" t="s">
        <v>611</v>
      </c>
      <c r="F65" s="43" t="s">
        <v>1819</v>
      </c>
      <c r="G65" s="43" t="s">
        <v>1503</v>
      </c>
      <c r="H65" s="43" t="s">
        <v>465</v>
      </c>
      <c r="I65" s="43" t="s">
        <v>334</v>
      </c>
      <c r="J65" s="43" t="s">
        <v>1589</v>
      </c>
      <c r="K65" s="43" t="s">
        <v>2824</v>
      </c>
      <c r="O65" s="219" t="s">
        <v>216</v>
      </c>
      <c r="P65" s="187" t="s">
        <v>3745</v>
      </c>
      <c r="Q65" s="187"/>
      <c r="R65" s="187"/>
      <c r="S65" s="187"/>
      <c r="T65" s="187"/>
      <c r="U65" s="185"/>
      <c r="Z65" s="43" t="s">
        <v>3746</v>
      </c>
      <c r="AA65" s="206" t="s">
        <v>196</v>
      </c>
      <c r="AB65" s="207" t="s">
        <v>1671</v>
      </c>
      <c r="AC65" s="207" t="s">
        <v>696</v>
      </c>
      <c r="AD65" s="207" t="s">
        <v>1681</v>
      </c>
      <c r="AE65" s="207" t="s">
        <v>1005</v>
      </c>
      <c r="AF65" s="207" t="s">
        <v>216</v>
      </c>
      <c r="AG65" s="207" t="s">
        <v>1682</v>
      </c>
      <c r="AH65" s="207" t="s">
        <v>446</v>
      </c>
      <c r="AI65" s="207" t="s">
        <v>358</v>
      </c>
      <c r="AJ65" s="207" t="s">
        <v>2002</v>
      </c>
      <c r="AK65" s="207" t="s">
        <v>646</v>
      </c>
      <c r="AL65" s="207" t="s">
        <v>2002</v>
      </c>
      <c r="AM65" s="207" t="s">
        <v>128</v>
      </c>
      <c r="AN65" s="207" t="s">
        <v>93</v>
      </c>
      <c r="AO65" s="207" t="s">
        <v>523</v>
      </c>
      <c r="AP65" s="207" t="s">
        <v>36</v>
      </c>
      <c r="AQ65" s="207" t="s">
        <v>545</v>
      </c>
      <c r="AR65" s="207" t="s">
        <v>77</v>
      </c>
      <c r="AS65" s="207" t="s">
        <v>163</v>
      </c>
      <c r="AT65" s="207" t="s">
        <v>196</v>
      </c>
      <c r="AU65" s="207" t="s">
        <v>2002</v>
      </c>
      <c r="AV65" s="207" t="s">
        <v>2002</v>
      </c>
      <c r="AW65" s="207" t="s">
        <v>35</v>
      </c>
      <c r="AX65" s="207" t="s">
        <v>162</v>
      </c>
      <c r="AY65" s="207" t="s">
        <v>200</v>
      </c>
      <c r="AZ65" s="207" t="s">
        <v>145</v>
      </c>
      <c r="BA65" s="207" t="s">
        <v>473</v>
      </c>
      <c r="BB65" s="207" t="s">
        <v>1692</v>
      </c>
      <c r="BC65" s="207" t="s">
        <v>1692</v>
      </c>
      <c r="BD65" s="208" t="s">
        <v>1010</v>
      </c>
    </row>
    <row r="66" spans="1:56">
      <c r="A66" s="167" t="s">
        <v>3747</v>
      </c>
      <c r="C66" s="43" t="s">
        <v>2018</v>
      </c>
      <c r="D66" s="43" t="s">
        <v>200</v>
      </c>
      <c r="E66" s="43" t="s">
        <v>3292</v>
      </c>
      <c r="F66" s="43" t="s">
        <v>1840</v>
      </c>
      <c r="G66" s="43" t="s">
        <v>1837</v>
      </c>
      <c r="H66" s="43" t="s">
        <v>740</v>
      </c>
      <c r="I66" s="43" t="s">
        <v>334</v>
      </c>
      <c r="J66" s="43" t="s">
        <v>1922</v>
      </c>
      <c r="K66" s="43" t="s">
        <v>2824</v>
      </c>
      <c r="W66" s="43" t="s">
        <v>722</v>
      </c>
      <c r="X66" s="43" t="s">
        <v>3748</v>
      </c>
      <c r="Y66" s="157"/>
      <c r="Z66" s="43" t="s">
        <v>3749</v>
      </c>
      <c r="AA66" s="212" t="s">
        <v>216</v>
      </c>
      <c r="AB66" s="213" t="s">
        <v>646</v>
      </c>
      <c r="AC66" s="213" t="s">
        <v>545</v>
      </c>
      <c r="AD66" s="213" t="s">
        <v>1005</v>
      </c>
      <c r="AE66" s="213" t="s">
        <v>216</v>
      </c>
      <c r="AF66" s="213" t="s">
        <v>128</v>
      </c>
      <c r="AG66" s="213" t="s">
        <v>163</v>
      </c>
      <c r="AH66" s="213" t="s">
        <v>77</v>
      </c>
      <c r="AI66" s="213" t="s">
        <v>1692</v>
      </c>
      <c r="AJ66" s="213" t="s">
        <v>145</v>
      </c>
      <c r="AK66" s="213" t="s">
        <v>1681</v>
      </c>
      <c r="AL66" s="213" t="s">
        <v>2002</v>
      </c>
      <c r="AM66" s="213" t="s">
        <v>162</v>
      </c>
      <c r="AN66" s="213" t="s">
        <v>1682</v>
      </c>
      <c r="AO66" s="213" t="s">
        <v>2002</v>
      </c>
      <c r="AP66" s="213" t="s">
        <v>1671</v>
      </c>
      <c r="AQ66" s="213" t="s">
        <v>93</v>
      </c>
      <c r="AR66" s="213" t="s">
        <v>523</v>
      </c>
      <c r="AS66" s="213" t="s">
        <v>36</v>
      </c>
      <c r="AT66" s="213" t="s">
        <v>196</v>
      </c>
      <c r="AU66" s="213" t="s">
        <v>200</v>
      </c>
      <c r="AV66" s="213" t="s">
        <v>2002</v>
      </c>
      <c r="AW66" s="213" t="s">
        <v>696</v>
      </c>
      <c r="AX66" s="213" t="s">
        <v>1010</v>
      </c>
      <c r="AY66" s="213" t="s">
        <v>2002</v>
      </c>
      <c r="AZ66" s="213" t="s">
        <v>446</v>
      </c>
      <c r="BA66" s="213" t="s">
        <v>473</v>
      </c>
      <c r="BB66" s="213" t="s">
        <v>35</v>
      </c>
      <c r="BC66" s="213" t="s">
        <v>358</v>
      </c>
      <c r="BD66" s="214" t="s">
        <v>1688</v>
      </c>
    </row>
    <row r="67" spans="1:56">
      <c r="A67" s="43" t="s">
        <v>3721</v>
      </c>
      <c r="C67" s="43" t="s">
        <v>1672</v>
      </c>
      <c r="D67" s="43" t="s">
        <v>128</v>
      </c>
      <c r="E67" s="43" t="s">
        <v>523</v>
      </c>
      <c r="F67" s="43" t="s">
        <v>696</v>
      </c>
      <c r="G67" s="43" t="s">
        <v>162</v>
      </c>
      <c r="H67" s="43" t="s">
        <v>35</v>
      </c>
      <c r="I67" s="43" t="s">
        <v>1655</v>
      </c>
      <c r="J67" s="43" t="s">
        <v>3235</v>
      </c>
      <c r="K67" s="43" t="s">
        <v>2824</v>
      </c>
      <c r="L67" s="43" t="s">
        <v>3690</v>
      </c>
      <c r="Z67" s="43" t="s">
        <v>3750</v>
      </c>
      <c r="AA67" s="220" t="s">
        <v>200</v>
      </c>
      <c r="AB67" s="221" t="s">
        <v>545</v>
      </c>
      <c r="AC67" s="221" t="s">
        <v>2002</v>
      </c>
      <c r="AD67" s="221" t="s">
        <v>162</v>
      </c>
      <c r="AE67" s="221" t="s">
        <v>93</v>
      </c>
      <c r="AF67" s="221" t="s">
        <v>200</v>
      </c>
      <c r="AG67" s="221" t="s">
        <v>523</v>
      </c>
      <c r="AH67" s="221" t="s">
        <v>216</v>
      </c>
      <c r="AI67" s="221" t="s">
        <v>358</v>
      </c>
      <c r="AJ67" s="221" t="s">
        <v>128</v>
      </c>
      <c r="AK67" s="221" t="s">
        <v>1005</v>
      </c>
      <c r="AL67" s="221" t="s">
        <v>1682</v>
      </c>
      <c r="AM67" s="221" t="s">
        <v>1688</v>
      </c>
      <c r="AN67" s="221" t="s">
        <v>646</v>
      </c>
      <c r="AO67" s="221" t="s">
        <v>77</v>
      </c>
      <c r="AP67" s="221" t="s">
        <v>1692</v>
      </c>
      <c r="AQ67" s="221" t="s">
        <v>446</v>
      </c>
      <c r="AR67" s="221" t="s">
        <v>696</v>
      </c>
      <c r="AS67" s="221" t="s">
        <v>1681</v>
      </c>
      <c r="AT67" s="221" t="s">
        <v>1010</v>
      </c>
      <c r="AU67" s="221" t="s">
        <v>1671</v>
      </c>
      <c r="AV67" s="221" t="s">
        <v>163</v>
      </c>
      <c r="AW67" s="221" t="s">
        <v>2002</v>
      </c>
      <c r="AX67" s="221" t="s">
        <v>2002</v>
      </c>
      <c r="AY67" s="221" t="s">
        <v>2002</v>
      </c>
      <c r="AZ67" s="221" t="s">
        <v>36</v>
      </c>
      <c r="BA67" s="221" t="s">
        <v>1010</v>
      </c>
      <c r="BB67" s="221" t="s">
        <v>145</v>
      </c>
      <c r="BC67" s="221" t="s">
        <v>473</v>
      </c>
      <c r="BD67" s="222" t="s">
        <v>196</v>
      </c>
    </row>
    <row r="68" spans="1:56">
      <c r="A68" s="43" t="s">
        <v>3751</v>
      </c>
      <c r="C68" s="43" t="s">
        <v>1913</v>
      </c>
      <c r="D68" s="43" t="s">
        <v>93</v>
      </c>
      <c r="E68" s="43" t="s">
        <v>1005</v>
      </c>
      <c r="F68" s="43" t="s">
        <v>646</v>
      </c>
      <c r="G68" s="43" t="s">
        <v>545</v>
      </c>
      <c r="H68" s="43" t="s">
        <v>162</v>
      </c>
      <c r="I68" s="43" t="s">
        <v>1831</v>
      </c>
      <c r="J68" s="43" t="s">
        <v>3142</v>
      </c>
      <c r="K68" s="43" t="s">
        <v>2824</v>
      </c>
      <c r="L68" s="43" t="s">
        <v>3690</v>
      </c>
      <c r="Z68" s="43" t="s">
        <v>3686</v>
      </c>
      <c r="AA68" s="220" t="s">
        <v>358</v>
      </c>
      <c r="AB68" s="221" t="s">
        <v>545</v>
      </c>
      <c r="AC68" s="221" t="s">
        <v>2002</v>
      </c>
      <c r="AD68" s="221" t="s">
        <v>162</v>
      </c>
      <c r="AE68" s="221" t="s">
        <v>93</v>
      </c>
      <c r="AF68" s="221" t="s">
        <v>200</v>
      </c>
      <c r="AG68" s="221" t="s">
        <v>523</v>
      </c>
      <c r="AH68" s="221" t="s">
        <v>216</v>
      </c>
      <c r="AI68" s="221" t="s">
        <v>358</v>
      </c>
      <c r="AJ68" s="221" t="s">
        <v>128</v>
      </c>
      <c r="AK68" s="221" t="s">
        <v>1005</v>
      </c>
      <c r="AL68" s="221" t="s">
        <v>1682</v>
      </c>
      <c r="AM68" s="221" t="s">
        <v>1688</v>
      </c>
      <c r="AN68" s="221" t="s">
        <v>646</v>
      </c>
      <c r="AO68" s="221" t="s">
        <v>77</v>
      </c>
      <c r="AP68" s="221" t="s">
        <v>1692</v>
      </c>
      <c r="AQ68" s="221" t="s">
        <v>446</v>
      </c>
      <c r="AR68" s="221" t="s">
        <v>696</v>
      </c>
      <c r="AS68" s="221" t="s">
        <v>1681</v>
      </c>
      <c r="AT68" s="221" t="s">
        <v>1010</v>
      </c>
      <c r="AU68" s="221" t="s">
        <v>1671</v>
      </c>
      <c r="AV68" s="221" t="s">
        <v>163</v>
      </c>
      <c r="AW68" s="221" t="s">
        <v>2002</v>
      </c>
      <c r="AX68" s="221" t="s">
        <v>2002</v>
      </c>
      <c r="AY68" s="221" t="s">
        <v>2002</v>
      </c>
      <c r="AZ68" s="221" t="s">
        <v>36</v>
      </c>
      <c r="BA68" s="221" t="s">
        <v>1010</v>
      </c>
      <c r="BB68" s="221" t="s">
        <v>145</v>
      </c>
      <c r="BC68" s="221" t="s">
        <v>473</v>
      </c>
      <c r="BD68" s="222" t="s">
        <v>196</v>
      </c>
    </row>
    <row r="69" spans="1:56">
      <c r="A69" s="43" t="s">
        <v>3752</v>
      </c>
      <c r="C69" s="43" t="s">
        <v>2037</v>
      </c>
      <c r="D69" s="43" t="s">
        <v>162</v>
      </c>
      <c r="E69" s="43" t="s">
        <v>1681</v>
      </c>
      <c r="F69" s="43" t="s">
        <v>1688</v>
      </c>
      <c r="G69" s="43" t="s">
        <v>696</v>
      </c>
      <c r="H69" s="43" t="s">
        <v>523</v>
      </c>
      <c r="I69" s="43" t="s">
        <v>1831</v>
      </c>
      <c r="J69" s="43" t="s">
        <v>454</v>
      </c>
      <c r="K69" s="43" t="s">
        <v>2824</v>
      </c>
      <c r="L69" s="43" t="s">
        <v>3690</v>
      </c>
      <c r="Y69" s="157"/>
      <c r="Z69" s="43" t="s">
        <v>3753</v>
      </c>
      <c r="AA69" s="220" t="s">
        <v>446</v>
      </c>
      <c r="AB69" s="221" t="s">
        <v>545</v>
      </c>
      <c r="AC69" s="221" t="s">
        <v>2002</v>
      </c>
      <c r="AD69" s="221" t="s">
        <v>162</v>
      </c>
      <c r="AE69" s="221" t="s">
        <v>93</v>
      </c>
      <c r="AF69" s="221" t="s">
        <v>200</v>
      </c>
      <c r="AG69" s="221" t="s">
        <v>523</v>
      </c>
      <c r="AH69" s="221" t="s">
        <v>216</v>
      </c>
      <c r="AI69" s="221" t="s">
        <v>358</v>
      </c>
      <c r="AJ69" s="221" t="s">
        <v>128</v>
      </c>
      <c r="AK69" s="221" t="s">
        <v>1005</v>
      </c>
      <c r="AL69" s="221" t="s">
        <v>1682</v>
      </c>
      <c r="AM69" s="221" t="s">
        <v>1688</v>
      </c>
      <c r="AN69" s="221" t="s">
        <v>646</v>
      </c>
      <c r="AO69" s="221" t="s">
        <v>77</v>
      </c>
      <c r="AP69" s="221" t="s">
        <v>1692</v>
      </c>
      <c r="AQ69" s="221" t="s">
        <v>446</v>
      </c>
      <c r="AR69" s="221" t="s">
        <v>696</v>
      </c>
      <c r="AS69" s="221" t="s">
        <v>1681</v>
      </c>
      <c r="AT69" s="221" t="s">
        <v>1010</v>
      </c>
      <c r="AU69" s="221" t="s">
        <v>1671</v>
      </c>
      <c r="AV69" s="221" t="s">
        <v>163</v>
      </c>
      <c r="AW69" s="221" t="s">
        <v>2002</v>
      </c>
      <c r="AX69" s="221" t="s">
        <v>2002</v>
      </c>
      <c r="AY69" s="221" t="s">
        <v>2002</v>
      </c>
      <c r="AZ69" s="221" t="s">
        <v>36</v>
      </c>
      <c r="BA69" s="221" t="s">
        <v>1010</v>
      </c>
      <c r="BB69" s="221" t="s">
        <v>145</v>
      </c>
      <c r="BC69" s="221" t="s">
        <v>473</v>
      </c>
      <c r="BD69" s="222" t="s">
        <v>196</v>
      </c>
    </row>
    <row r="70" spans="1:56">
      <c r="A70" s="43" t="s">
        <v>3754</v>
      </c>
      <c r="C70" s="43" t="s">
        <v>1768</v>
      </c>
      <c r="D70" s="43" t="s">
        <v>36</v>
      </c>
      <c r="E70" s="43" t="s">
        <v>188</v>
      </c>
      <c r="F70" s="43" t="s">
        <v>611</v>
      </c>
      <c r="G70" s="43" t="s">
        <v>252</v>
      </c>
      <c r="H70" s="43" t="s">
        <v>204</v>
      </c>
      <c r="I70" s="43" t="s">
        <v>152</v>
      </c>
      <c r="J70" s="43" t="s">
        <v>1966</v>
      </c>
      <c r="K70" s="43" t="s">
        <v>2824</v>
      </c>
      <c r="L70" s="43" t="s">
        <v>3690</v>
      </c>
      <c r="Y70" s="157"/>
      <c r="Z70" s="43" t="s">
        <v>3755</v>
      </c>
      <c r="AA70" s="209" t="s">
        <v>473</v>
      </c>
      <c r="AB70" s="210" t="s">
        <v>77</v>
      </c>
      <c r="AC70" s="210" t="s">
        <v>1682</v>
      </c>
      <c r="AD70" s="210" t="s">
        <v>128</v>
      </c>
      <c r="AE70" s="210" t="s">
        <v>2002</v>
      </c>
      <c r="AF70" s="210" t="s">
        <v>1671</v>
      </c>
      <c r="AG70" s="210" t="s">
        <v>93</v>
      </c>
      <c r="AH70" s="210" t="s">
        <v>163</v>
      </c>
      <c r="AI70" s="210" t="s">
        <v>1688</v>
      </c>
      <c r="AJ70" s="210" t="s">
        <v>523</v>
      </c>
      <c r="AK70" s="210" t="s">
        <v>2002</v>
      </c>
      <c r="AL70" s="210" t="s">
        <v>36</v>
      </c>
      <c r="AM70" s="210" t="s">
        <v>1010</v>
      </c>
      <c r="AN70" s="210" t="s">
        <v>446</v>
      </c>
      <c r="AO70" s="210" t="s">
        <v>2002</v>
      </c>
      <c r="AP70" s="210" t="s">
        <v>545</v>
      </c>
      <c r="AQ70" s="210" t="s">
        <v>216</v>
      </c>
      <c r="AR70" s="210" t="s">
        <v>145</v>
      </c>
      <c r="AS70" s="210" t="s">
        <v>200</v>
      </c>
      <c r="AT70" s="210" t="s">
        <v>162</v>
      </c>
      <c r="AU70" s="210" t="s">
        <v>696</v>
      </c>
      <c r="AV70" s="210" t="s">
        <v>1681</v>
      </c>
      <c r="AW70" s="210" t="s">
        <v>1005</v>
      </c>
      <c r="AX70" s="210" t="s">
        <v>35</v>
      </c>
      <c r="AY70" s="210" t="s">
        <v>646</v>
      </c>
      <c r="AZ70" s="210" t="s">
        <v>2002</v>
      </c>
      <c r="BA70" s="210" t="s">
        <v>1692</v>
      </c>
      <c r="BB70" s="210" t="s">
        <v>358</v>
      </c>
      <c r="BC70" s="210" t="s">
        <v>196</v>
      </c>
      <c r="BD70" s="211" t="s">
        <v>473</v>
      </c>
    </row>
    <row r="71" spans="1:56">
      <c r="A71" s="43" t="s">
        <v>3756</v>
      </c>
      <c r="C71" s="43" t="s">
        <v>2041</v>
      </c>
      <c r="D71" s="43" t="s">
        <v>196</v>
      </c>
      <c r="E71" s="43" t="s">
        <v>465</v>
      </c>
      <c r="F71" s="43" t="s">
        <v>2820</v>
      </c>
      <c r="G71" s="43" t="s">
        <v>1796</v>
      </c>
      <c r="H71" s="43" t="s">
        <v>1503</v>
      </c>
      <c r="I71" s="43" t="s">
        <v>334</v>
      </c>
      <c r="J71" s="43" t="s">
        <v>3168</v>
      </c>
      <c r="K71" s="43" t="s">
        <v>2824</v>
      </c>
      <c r="L71" s="43" t="s">
        <v>3690</v>
      </c>
      <c r="Y71" s="157" t="s">
        <v>3757</v>
      </c>
      <c r="AA71" s="184" t="s">
        <v>511</v>
      </c>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row>
    <row r="72" spans="1:56">
      <c r="A72" s="167" t="s">
        <v>3758</v>
      </c>
      <c r="C72" s="43" t="s">
        <v>2018</v>
      </c>
      <c r="D72" s="43" t="s">
        <v>200</v>
      </c>
      <c r="E72" s="43" t="s">
        <v>740</v>
      </c>
      <c r="F72" s="43" t="s">
        <v>1950</v>
      </c>
      <c r="G72" s="43" t="s">
        <v>1845</v>
      </c>
      <c r="H72" s="43" t="s">
        <v>1837</v>
      </c>
      <c r="I72" s="43" t="s">
        <v>334</v>
      </c>
      <c r="J72" s="43" t="s">
        <v>3093</v>
      </c>
      <c r="K72" s="43" t="s">
        <v>2824</v>
      </c>
      <c r="L72" s="43" t="s">
        <v>3690</v>
      </c>
      <c r="Y72" s="157" t="s">
        <v>3759</v>
      </c>
      <c r="AA72" s="184" t="s">
        <v>554</v>
      </c>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row>
    <row r="73" spans="1:56">
      <c r="A73" s="43" t="s">
        <v>3724</v>
      </c>
      <c r="C73" s="43" t="s">
        <v>534</v>
      </c>
      <c r="D73" s="43" t="s">
        <v>128</v>
      </c>
      <c r="E73" s="43" t="s">
        <v>1005</v>
      </c>
      <c r="F73" s="43" t="s">
        <v>162</v>
      </c>
      <c r="G73" s="43" t="s">
        <v>523</v>
      </c>
      <c r="H73" s="43" t="s">
        <v>696</v>
      </c>
      <c r="I73" s="43" t="s">
        <v>1655</v>
      </c>
      <c r="J73" s="43" t="s">
        <v>487</v>
      </c>
      <c r="K73" s="43" t="s">
        <v>2824</v>
      </c>
      <c r="W73" s="43" t="s">
        <v>3328</v>
      </c>
      <c r="X73" s="43" t="s">
        <v>3329</v>
      </c>
      <c r="Y73" s="157" t="s">
        <v>3760</v>
      </c>
      <c r="Z73" s="126"/>
      <c r="AA73" s="184" t="s">
        <v>574</v>
      </c>
      <c r="AB73" s="223"/>
      <c r="AC73" s="223"/>
      <c r="AD73" s="223"/>
      <c r="AE73" s="223"/>
      <c r="AF73" s="223"/>
      <c r="AG73" s="223"/>
      <c r="AH73" s="223"/>
      <c r="AI73" s="223"/>
      <c r="AJ73" s="223"/>
      <c r="AK73" s="223"/>
      <c r="AL73" s="223"/>
      <c r="AM73" s="223"/>
      <c r="AN73" s="223"/>
      <c r="AO73" s="223"/>
      <c r="AP73" s="223"/>
      <c r="AQ73" s="223"/>
      <c r="AR73" s="223"/>
      <c r="AS73" s="223"/>
      <c r="AT73" s="223"/>
      <c r="AU73" s="223"/>
      <c r="AV73" s="223"/>
      <c r="AW73" s="223"/>
      <c r="AX73" s="223"/>
      <c r="AY73" s="223"/>
      <c r="AZ73" s="223"/>
      <c r="BA73" s="223"/>
      <c r="BB73" s="223"/>
      <c r="BC73" s="223"/>
    </row>
    <row r="74" spans="1:56">
      <c r="A74" s="43" t="s">
        <v>3761</v>
      </c>
      <c r="C74" s="43" t="s">
        <v>1672</v>
      </c>
      <c r="D74" s="43" t="s">
        <v>162</v>
      </c>
      <c r="E74" s="43" t="s">
        <v>163</v>
      </c>
      <c r="F74" s="43" t="s">
        <v>696</v>
      </c>
      <c r="G74" s="43" t="s">
        <v>646</v>
      </c>
      <c r="H74" s="43" t="s">
        <v>1682</v>
      </c>
      <c r="I74" s="43" t="s">
        <v>534</v>
      </c>
      <c r="J74" s="43" t="s">
        <v>498</v>
      </c>
      <c r="K74" s="43" t="s">
        <v>2824</v>
      </c>
      <c r="W74" s="43" t="s">
        <v>3338</v>
      </c>
      <c r="X74" s="43" t="s">
        <v>3339</v>
      </c>
      <c r="Y74" s="157" t="s">
        <v>3762</v>
      </c>
      <c r="Z74" s="126"/>
      <c r="AA74" s="184" t="s">
        <v>1101</v>
      </c>
    </row>
    <row r="75" spans="1:56">
      <c r="A75" s="43" t="s">
        <v>3763</v>
      </c>
      <c r="C75" s="43" t="s">
        <v>1868</v>
      </c>
      <c r="D75" s="43" t="s">
        <v>696</v>
      </c>
      <c r="E75" s="43" t="s">
        <v>1771</v>
      </c>
      <c r="F75" s="43" t="s">
        <v>1688</v>
      </c>
      <c r="G75" s="43" t="s">
        <v>200</v>
      </c>
      <c r="H75" s="43" t="s">
        <v>446</v>
      </c>
      <c r="I75" s="43" t="s">
        <v>2824</v>
      </c>
      <c r="J75" s="43" t="s">
        <v>602</v>
      </c>
      <c r="K75" s="43" t="s">
        <v>2824</v>
      </c>
    </row>
    <row r="76" spans="1:56">
      <c r="A76" s="43" t="s">
        <v>3764</v>
      </c>
      <c r="C76" s="43" t="s">
        <v>2037</v>
      </c>
      <c r="D76" s="43" t="s">
        <v>1692</v>
      </c>
      <c r="E76" s="43" t="s">
        <v>611</v>
      </c>
      <c r="F76" s="43" t="s">
        <v>167</v>
      </c>
      <c r="G76" s="43" t="s">
        <v>24</v>
      </c>
      <c r="H76" s="43" t="s">
        <v>152</v>
      </c>
      <c r="I76" s="43" t="s">
        <v>152</v>
      </c>
      <c r="J76" s="43" t="s">
        <v>662</v>
      </c>
      <c r="K76" s="43" t="s">
        <v>2824</v>
      </c>
      <c r="Y76" s="224"/>
    </row>
    <row r="77" spans="1:56">
      <c r="A77" s="43" t="s">
        <v>3765</v>
      </c>
      <c r="C77" s="43" t="s">
        <v>1768</v>
      </c>
      <c r="D77" s="43" t="s">
        <v>145</v>
      </c>
      <c r="E77" s="43" t="s">
        <v>2820</v>
      </c>
      <c r="F77" s="43" t="s">
        <v>1819</v>
      </c>
      <c r="G77" s="43" t="s">
        <v>1947</v>
      </c>
      <c r="H77" s="43" t="s">
        <v>611</v>
      </c>
      <c r="I77" s="43" t="s">
        <v>334</v>
      </c>
      <c r="J77" s="43" t="s">
        <v>1672</v>
      </c>
      <c r="K77" s="43" t="s">
        <v>2824</v>
      </c>
      <c r="V77" s="124" t="s">
        <v>0</v>
      </c>
      <c r="W77" s="225" t="s">
        <v>1434</v>
      </c>
      <c r="X77" s="225" t="s">
        <v>3766</v>
      </c>
      <c r="Y77" s="224"/>
    </row>
    <row r="78" spans="1:56">
      <c r="A78" s="167" t="s">
        <v>3767</v>
      </c>
      <c r="C78" s="43" t="s">
        <v>2018</v>
      </c>
      <c r="D78" s="43" t="s">
        <v>216</v>
      </c>
      <c r="E78" s="43" t="s">
        <v>1950</v>
      </c>
      <c r="F78" s="43" t="s">
        <v>1840</v>
      </c>
      <c r="G78" s="43" t="s">
        <v>722</v>
      </c>
      <c r="H78" s="43" t="s">
        <v>3292</v>
      </c>
      <c r="I78" s="43" t="s">
        <v>334</v>
      </c>
      <c r="J78" s="43" t="s">
        <v>1656</v>
      </c>
      <c r="K78" s="43" t="s">
        <v>2824</v>
      </c>
      <c r="V78" s="43" t="s">
        <v>3768</v>
      </c>
      <c r="W78" s="224" t="s">
        <v>3769</v>
      </c>
      <c r="X78" s="224" t="s">
        <v>3770</v>
      </c>
      <c r="Y78" s="224"/>
    </row>
    <row r="79" spans="1:56">
      <c r="A79" s="43" t="s">
        <v>3727</v>
      </c>
      <c r="C79" s="43" t="s">
        <v>534</v>
      </c>
      <c r="D79" s="43" t="s">
        <v>77</v>
      </c>
      <c r="E79" s="43" t="s">
        <v>1010</v>
      </c>
      <c r="F79" s="43" t="s">
        <v>545</v>
      </c>
      <c r="G79" s="43" t="s">
        <v>162</v>
      </c>
      <c r="H79" s="43" t="s">
        <v>93</v>
      </c>
      <c r="I79" s="43" t="s">
        <v>1655</v>
      </c>
      <c r="J79" s="43" t="s">
        <v>1915</v>
      </c>
      <c r="K79" s="43" t="s">
        <v>2824</v>
      </c>
      <c r="L79" s="43" t="s">
        <v>3771</v>
      </c>
      <c r="V79" s="43" t="s">
        <v>3772</v>
      </c>
      <c r="W79" s="224" t="s">
        <v>3769</v>
      </c>
      <c r="X79" s="224" t="s">
        <v>3773</v>
      </c>
      <c r="Y79" s="224"/>
    </row>
    <row r="80" spans="1:56">
      <c r="A80" s="43" t="s">
        <v>3774</v>
      </c>
      <c r="C80" s="43" t="s">
        <v>1672</v>
      </c>
      <c r="D80" s="43" t="s">
        <v>35</v>
      </c>
      <c r="E80" s="43" t="s">
        <v>1688</v>
      </c>
      <c r="F80" s="43" t="s">
        <v>1010</v>
      </c>
      <c r="G80" s="43" t="s">
        <v>696</v>
      </c>
      <c r="H80" s="43" t="s">
        <v>523</v>
      </c>
      <c r="I80" s="43" t="s">
        <v>1831</v>
      </c>
      <c r="J80" s="43" t="s">
        <v>2099</v>
      </c>
      <c r="K80" s="43" t="s">
        <v>2824</v>
      </c>
      <c r="L80" s="43" t="s">
        <v>3771</v>
      </c>
      <c r="V80" s="43" t="s">
        <v>3775</v>
      </c>
      <c r="W80" s="224" t="s">
        <v>3769</v>
      </c>
      <c r="X80" s="224" t="s">
        <v>3776</v>
      </c>
    </row>
    <row r="81" spans="1:56">
      <c r="A81" s="43" t="s">
        <v>3777</v>
      </c>
      <c r="C81" s="43" t="s">
        <v>1868</v>
      </c>
      <c r="D81" s="43" t="s">
        <v>1671</v>
      </c>
      <c r="E81" s="43" t="s">
        <v>188</v>
      </c>
      <c r="F81" s="43" t="s">
        <v>94</v>
      </c>
      <c r="G81" s="43" t="s">
        <v>57</v>
      </c>
      <c r="H81" s="43" t="s">
        <v>358</v>
      </c>
      <c r="I81" s="43" t="s">
        <v>1589</v>
      </c>
      <c r="J81" s="43" t="s">
        <v>2037</v>
      </c>
      <c r="K81" s="43" t="s">
        <v>2824</v>
      </c>
      <c r="L81" s="43" t="s">
        <v>3771</v>
      </c>
      <c r="V81" s="43" t="s">
        <v>3778</v>
      </c>
      <c r="W81" s="224" t="s">
        <v>3769</v>
      </c>
      <c r="X81" s="43" t="s">
        <v>3779</v>
      </c>
    </row>
    <row r="82" spans="1:56">
      <c r="A82" s="43" t="s">
        <v>3780</v>
      </c>
      <c r="C82" s="43" t="s">
        <v>2037</v>
      </c>
      <c r="D82" s="43" t="s">
        <v>1692</v>
      </c>
      <c r="E82" s="43" t="s">
        <v>583</v>
      </c>
      <c r="F82" s="43" t="s">
        <v>152</v>
      </c>
      <c r="G82" s="43" t="s">
        <v>24</v>
      </c>
      <c r="H82" s="43" t="s">
        <v>167</v>
      </c>
      <c r="I82" s="43" t="s">
        <v>152</v>
      </c>
      <c r="J82" s="43" t="s">
        <v>1718</v>
      </c>
      <c r="K82" s="43" t="s">
        <v>2824</v>
      </c>
      <c r="L82" s="43" t="s">
        <v>3771</v>
      </c>
      <c r="V82" s="43" t="s">
        <v>3778</v>
      </c>
    </row>
    <row r="83" spans="1:56">
      <c r="A83" s="43" t="s">
        <v>3781</v>
      </c>
      <c r="C83" s="43" t="s">
        <v>2041</v>
      </c>
      <c r="D83" s="43" t="s">
        <v>196</v>
      </c>
      <c r="E83" s="43" t="s">
        <v>1950</v>
      </c>
      <c r="F83" s="43" t="s">
        <v>1873</v>
      </c>
      <c r="G83" s="43" t="s">
        <v>103</v>
      </c>
      <c r="H83" s="43" t="s">
        <v>152</v>
      </c>
      <c r="I83" s="43" t="s">
        <v>1757</v>
      </c>
      <c r="J83" s="43" t="s">
        <v>2042</v>
      </c>
      <c r="K83" s="43" t="s">
        <v>2824</v>
      </c>
      <c r="L83" s="43" t="s">
        <v>3771</v>
      </c>
      <c r="M83" s="126"/>
      <c r="N83" s="126"/>
      <c r="O83" s="126"/>
      <c r="P83" s="126"/>
      <c r="Q83" s="126"/>
      <c r="R83" s="126"/>
      <c r="S83" s="126"/>
      <c r="T83" s="126"/>
      <c r="U83" s="126"/>
      <c r="V83" s="126"/>
      <c r="Y83" s="126"/>
      <c r="Z83" s="126"/>
      <c r="AA83" s="126"/>
      <c r="AB83" s="126"/>
      <c r="AC83" s="126"/>
      <c r="AD83" s="126"/>
      <c r="AE83" s="126"/>
      <c r="AF83" s="126"/>
      <c r="AG83" s="126"/>
      <c r="AH83" s="126"/>
      <c r="AI83" s="126"/>
      <c r="AJ83" s="126"/>
      <c r="AK83" s="126"/>
      <c r="AL83" s="126"/>
      <c r="AM83" s="126"/>
      <c r="AN83" s="126"/>
      <c r="AO83" s="126"/>
      <c r="AP83" s="126"/>
      <c r="AQ83" s="126"/>
      <c r="AR83" s="126"/>
      <c r="AS83" s="126"/>
      <c r="AT83" s="126"/>
      <c r="AU83" s="126"/>
      <c r="AV83" s="126"/>
      <c r="AW83" s="126"/>
      <c r="AX83" s="126"/>
      <c r="AY83" s="126"/>
      <c r="AZ83" s="126"/>
      <c r="BA83" s="126"/>
      <c r="BB83" s="126"/>
      <c r="BC83" s="126"/>
      <c r="BD83" s="126"/>
    </row>
    <row r="84" spans="1:56">
      <c r="A84" s="167" t="s">
        <v>3782</v>
      </c>
      <c r="C84" s="43" t="s">
        <v>2018</v>
      </c>
      <c r="D84" s="43" t="s">
        <v>216</v>
      </c>
      <c r="E84" s="43" t="s">
        <v>1950</v>
      </c>
      <c r="F84" s="43" t="s">
        <v>3292</v>
      </c>
      <c r="G84" s="43" t="s">
        <v>722</v>
      </c>
      <c r="H84" s="43" t="s">
        <v>1840</v>
      </c>
      <c r="I84" s="43" t="s">
        <v>1757</v>
      </c>
      <c r="J84" s="43" t="s">
        <v>1889</v>
      </c>
      <c r="K84" s="43" t="s">
        <v>2824</v>
      </c>
      <c r="L84" s="43" t="s">
        <v>3771</v>
      </c>
      <c r="M84" s="126"/>
      <c r="N84" s="126"/>
      <c r="O84" s="126"/>
      <c r="P84" s="126"/>
      <c r="Q84" s="126"/>
      <c r="R84" s="126"/>
      <c r="S84" s="126"/>
      <c r="T84" s="126"/>
      <c r="U84" s="126"/>
      <c r="V84" s="126"/>
      <c r="Y84" s="126"/>
      <c r="Z84" s="126"/>
      <c r="AA84" s="126"/>
      <c r="AB84" s="126"/>
      <c r="AC84" s="126"/>
      <c r="AD84" s="126"/>
      <c r="AE84" s="126"/>
      <c r="AF84" s="126"/>
      <c r="AG84" s="126"/>
      <c r="AH84" s="126"/>
      <c r="AI84" s="126"/>
      <c r="AJ84" s="126"/>
      <c r="AK84" s="126"/>
      <c r="AL84" s="126"/>
      <c r="AM84" s="126"/>
      <c r="AN84" s="126"/>
      <c r="AO84" s="126"/>
      <c r="AP84" s="126"/>
      <c r="AQ84" s="126"/>
      <c r="AR84" s="126"/>
      <c r="AS84" s="126"/>
      <c r="AT84" s="126"/>
      <c r="AU84" s="126"/>
      <c r="AV84" s="126"/>
      <c r="AW84" s="126"/>
      <c r="AX84" s="126"/>
      <c r="AY84" s="126"/>
      <c r="AZ84" s="126"/>
      <c r="BA84" s="126"/>
      <c r="BB84" s="126"/>
      <c r="BC84" s="126"/>
      <c r="BD84" s="126"/>
    </row>
    <row r="85" spans="1:56">
      <c r="A85" s="43" t="s">
        <v>3731</v>
      </c>
      <c r="C85" s="43" t="s">
        <v>1868</v>
      </c>
      <c r="D85" s="43" t="s">
        <v>162</v>
      </c>
      <c r="E85" s="43" t="s">
        <v>1692</v>
      </c>
      <c r="F85" s="43" t="s">
        <v>1688</v>
      </c>
      <c r="G85" s="43" t="s">
        <v>200</v>
      </c>
      <c r="H85" s="43" t="s">
        <v>358</v>
      </c>
      <c r="I85" s="43" t="s">
        <v>534</v>
      </c>
      <c r="J85" s="43" t="s">
        <v>1693</v>
      </c>
      <c r="K85" s="43" t="s">
        <v>2824</v>
      </c>
      <c r="L85" s="43" t="s">
        <v>3690</v>
      </c>
      <c r="M85" s="126"/>
      <c r="N85" s="126"/>
      <c r="O85" s="126"/>
      <c r="P85" s="126"/>
      <c r="Q85" s="126"/>
      <c r="R85" s="126"/>
      <c r="S85" s="126"/>
      <c r="T85" s="126"/>
      <c r="U85" s="126"/>
      <c r="V85" s="126"/>
      <c r="Y85" s="126"/>
      <c r="Z85" s="126"/>
      <c r="AA85" s="126"/>
      <c r="AB85" s="126"/>
      <c r="AC85" s="126"/>
      <c r="AD85" s="126"/>
      <c r="AE85" s="126"/>
      <c r="AF85" s="126"/>
      <c r="AG85" s="126"/>
      <c r="AH85" s="126"/>
      <c r="AI85" s="126"/>
      <c r="AJ85" s="126"/>
      <c r="AK85" s="126"/>
      <c r="AL85" s="126"/>
      <c r="AM85" s="126"/>
      <c r="AN85" s="126"/>
      <c r="AO85" s="126"/>
      <c r="AP85" s="126"/>
      <c r="AQ85" s="126"/>
      <c r="AR85" s="126"/>
      <c r="AS85" s="126"/>
      <c r="AT85" s="126"/>
      <c r="AU85" s="126"/>
      <c r="AV85" s="126"/>
      <c r="AW85" s="126"/>
      <c r="AX85" s="126"/>
      <c r="AY85" s="126"/>
      <c r="AZ85" s="126"/>
      <c r="BA85" s="126"/>
      <c r="BB85" s="126"/>
      <c r="BC85" s="126"/>
      <c r="BD85" s="126"/>
    </row>
    <row r="86" spans="1:56">
      <c r="A86" s="43" t="s">
        <v>3783</v>
      </c>
      <c r="C86" s="43" t="s">
        <v>2037</v>
      </c>
      <c r="D86" s="43" t="s">
        <v>545</v>
      </c>
      <c r="E86" s="43" t="s">
        <v>358</v>
      </c>
      <c r="F86" s="43" t="s">
        <v>200</v>
      </c>
      <c r="G86" s="43" t="s">
        <v>1771</v>
      </c>
      <c r="H86" s="43" t="s">
        <v>1775</v>
      </c>
      <c r="I86" s="43" t="s">
        <v>2824</v>
      </c>
      <c r="J86" s="43" t="s">
        <v>2017</v>
      </c>
      <c r="K86" s="43" t="s">
        <v>2824</v>
      </c>
      <c r="L86" s="43" t="s">
        <v>3690</v>
      </c>
      <c r="M86" s="126"/>
      <c r="N86" s="126"/>
      <c r="O86" s="126"/>
      <c r="P86" s="126"/>
      <c r="Q86" s="126"/>
      <c r="R86" s="126"/>
      <c r="S86" s="126"/>
      <c r="T86" s="126"/>
      <c r="U86" s="126"/>
      <c r="V86" s="126"/>
      <c r="Y86" s="126"/>
      <c r="Z86" s="126"/>
      <c r="AA86" s="126"/>
      <c r="AB86" s="126"/>
      <c r="AC86" s="126"/>
      <c r="AD86" s="126"/>
      <c r="AE86" s="126"/>
      <c r="AF86" s="126"/>
      <c r="AG86" s="126"/>
      <c r="AH86" s="126"/>
      <c r="AI86" s="126"/>
      <c r="AJ86" s="126"/>
      <c r="AK86" s="126"/>
      <c r="AL86" s="126"/>
      <c r="AM86" s="126"/>
      <c r="AN86" s="126"/>
      <c r="AO86" s="126"/>
      <c r="AP86" s="126"/>
      <c r="AQ86" s="126"/>
      <c r="AR86" s="126"/>
      <c r="AS86" s="126"/>
      <c r="AT86" s="126"/>
      <c r="AU86" s="126"/>
      <c r="AV86" s="126"/>
      <c r="AW86" s="126"/>
      <c r="AX86" s="126"/>
      <c r="AY86" s="126"/>
      <c r="AZ86" s="126"/>
      <c r="BA86" s="126"/>
      <c r="BB86" s="126"/>
      <c r="BC86" s="126"/>
      <c r="BD86" s="126"/>
    </row>
    <row r="87" spans="1:56">
      <c r="A87" s="43" t="s">
        <v>3784</v>
      </c>
      <c r="C87" s="43" t="s">
        <v>1768</v>
      </c>
      <c r="D87" s="43" t="s">
        <v>1671</v>
      </c>
      <c r="E87" s="43" t="s">
        <v>17</v>
      </c>
      <c r="F87" s="43" t="s">
        <v>182</v>
      </c>
      <c r="G87" s="43" t="s">
        <v>771</v>
      </c>
      <c r="H87" s="43" t="s">
        <v>779</v>
      </c>
      <c r="I87" s="43" t="s">
        <v>1589</v>
      </c>
      <c r="J87" s="43" t="s">
        <v>2069</v>
      </c>
      <c r="K87" s="43" t="s">
        <v>2824</v>
      </c>
      <c r="L87" s="43" t="s">
        <v>3690</v>
      </c>
      <c r="M87" s="126"/>
      <c r="N87" s="126"/>
      <c r="O87" s="126"/>
      <c r="P87" s="126"/>
      <c r="Q87" s="126"/>
      <c r="R87" s="126"/>
      <c r="S87" s="126"/>
      <c r="T87" s="126"/>
      <c r="U87" s="126"/>
      <c r="V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row>
    <row r="88" spans="1:56">
      <c r="A88" s="43" t="s">
        <v>3785</v>
      </c>
      <c r="C88" s="43" t="s">
        <v>2041</v>
      </c>
      <c r="D88" s="43" t="s">
        <v>1688</v>
      </c>
      <c r="E88" s="43" t="s">
        <v>188</v>
      </c>
      <c r="F88" s="43" t="s">
        <v>24</v>
      </c>
      <c r="G88" s="43" t="s">
        <v>611</v>
      </c>
      <c r="H88" s="43" t="s">
        <v>400</v>
      </c>
      <c r="I88" s="43" t="s">
        <v>152</v>
      </c>
      <c r="J88" s="43" t="s">
        <v>2016</v>
      </c>
      <c r="K88" s="43" t="s">
        <v>2824</v>
      </c>
      <c r="L88" s="43" t="s">
        <v>3690</v>
      </c>
      <c r="M88" s="126"/>
      <c r="N88" s="126"/>
      <c r="O88" s="126"/>
      <c r="P88" s="126"/>
      <c r="Q88" s="126"/>
      <c r="R88" s="126"/>
      <c r="S88" s="126"/>
      <c r="T88" s="126"/>
      <c r="U88" s="126"/>
      <c r="V88" s="126"/>
      <c r="Y88" s="126"/>
      <c r="Z88" s="126"/>
      <c r="AA88" s="126"/>
      <c r="AB88" s="126"/>
      <c r="AC88" s="126"/>
      <c r="AD88" s="126"/>
      <c r="AE88" s="126"/>
      <c r="AF88" s="126"/>
      <c r="AG88" s="126"/>
      <c r="AH88" s="126"/>
      <c r="AI88" s="126"/>
      <c r="AJ88" s="126"/>
      <c r="AK88" s="126"/>
      <c r="AL88" s="126"/>
      <c r="AM88" s="126"/>
      <c r="AN88" s="126"/>
      <c r="AO88" s="126"/>
      <c r="AP88" s="126"/>
      <c r="AQ88" s="126"/>
      <c r="AR88" s="126"/>
      <c r="AS88" s="126"/>
      <c r="AT88" s="126"/>
      <c r="AU88" s="126"/>
      <c r="AV88" s="126"/>
      <c r="AW88" s="126"/>
      <c r="AX88" s="126"/>
      <c r="AY88" s="126"/>
      <c r="AZ88" s="126"/>
      <c r="BA88" s="126"/>
      <c r="BB88" s="126"/>
      <c r="BC88" s="126"/>
      <c r="BD88" s="126"/>
    </row>
    <row r="89" spans="1:56">
      <c r="A89" s="43" t="s">
        <v>3786</v>
      </c>
      <c r="C89" s="43" t="s">
        <v>2017</v>
      </c>
      <c r="D89" s="43" t="s">
        <v>145</v>
      </c>
      <c r="E89" s="43" t="s">
        <v>72</v>
      </c>
      <c r="F89" s="43" t="s">
        <v>103</v>
      </c>
      <c r="G89" s="43" t="s">
        <v>1924</v>
      </c>
      <c r="H89" s="43" t="s">
        <v>1927</v>
      </c>
      <c r="I89" s="43" t="s">
        <v>1757</v>
      </c>
      <c r="J89" s="43" t="s">
        <v>1934</v>
      </c>
      <c r="K89" s="43" t="s">
        <v>2824</v>
      </c>
      <c r="L89" s="43" t="s">
        <v>3690</v>
      </c>
      <c r="M89" s="126"/>
      <c r="N89" s="126"/>
      <c r="O89" s="126"/>
      <c r="P89" s="126"/>
      <c r="Q89" s="126"/>
      <c r="R89" s="126"/>
      <c r="S89" s="126"/>
      <c r="T89" s="126"/>
      <c r="U89" s="126"/>
      <c r="V89" s="126"/>
      <c r="Y89" s="126"/>
      <c r="Z89" s="126"/>
      <c r="AA89" s="126"/>
      <c r="AB89" s="126"/>
      <c r="AC89" s="126"/>
      <c r="AD89" s="126"/>
      <c r="AE89" s="126"/>
      <c r="AF89" s="126"/>
      <c r="AG89" s="126"/>
      <c r="AH89" s="126"/>
      <c r="AI89" s="126"/>
      <c r="AJ89" s="126"/>
      <c r="AK89" s="126"/>
      <c r="AL89" s="126"/>
      <c r="AM89" s="126"/>
      <c r="AN89" s="126"/>
      <c r="AO89" s="126"/>
      <c r="AP89" s="126"/>
      <c r="AQ89" s="126"/>
      <c r="AR89" s="126"/>
      <c r="AS89" s="126"/>
      <c r="AT89" s="126"/>
      <c r="AU89" s="126"/>
      <c r="AV89" s="126"/>
      <c r="AW89" s="126"/>
      <c r="AX89" s="126"/>
      <c r="AY89" s="126"/>
      <c r="AZ89" s="126"/>
      <c r="BA89" s="126"/>
      <c r="BB89" s="126"/>
      <c r="BC89" s="126"/>
      <c r="BD89" s="126"/>
    </row>
    <row r="90" spans="1:56">
      <c r="A90" s="167" t="s">
        <v>3787</v>
      </c>
      <c r="C90" s="43" t="s">
        <v>2018</v>
      </c>
      <c r="D90" s="43" t="s">
        <v>196</v>
      </c>
      <c r="E90" s="43" t="s">
        <v>3292</v>
      </c>
      <c r="F90" s="43" t="s">
        <v>722</v>
      </c>
      <c r="G90" s="43" t="s">
        <v>1950</v>
      </c>
      <c r="H90" s="43" t="s">
        <v>1950</v>
      </c>
      <c r="I90" s="43" t="s">
        <v>1757</v>
      </c>
      <c r="J90" s="43" t="s">
        <v>1910</v>
      </c>
      <c r="K90" s="43" t="s">
        <v>2824</v>
      </c>
      <c r="L90" s="43" t="s">
        <v>3690</v>
      </c>
      <c r="M90" s="126"/>
      <c r="N90" s="126"/>
      <c r="O90" s="126"/>
      <c r="P90" s="126"/>
      <c r="Q90" s="126"/>
      <c r="R90" s="126"/>
      <c r="S90" s="126"/>
      <c r="T90" s="126"/>
      <c r="U90" s="126"/>
      <c r="V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6"/>
    </row>
    <row r="91" spans="1:56">
      <c r="A91" s="43" t="s">
        <v>3735</v>
      </c>
      <c r="C91" s="43" t="s">
        <v>1672</v>
      </c>
      <c r="D91" s="43" t="s">
        <v>93</v>
      </c>
      <c r="E91" s="43" t="s">
        <v>1005</v>
      </c>
      <c r="F91" s="43" t="s">
        <v>1681</v>
      </c>
      <c r="G91" s="43" t="s">
        <v>545</v>
      </c>
      <c r="H91" s="43" t="s">
        <v>358</v>
      </c>
      <c r="I91" s="43" t="s">
        <v>534</v>
      </c>
      <c r="J91" s="43" t="s">
        <v>2094</v>
      </c>
      <c r="K91" s="43" t="s">
        <v>2824</v>
      </c>
      <c r="M91" s="126"/>
      <c r="N91" s="126"/>
      <c r="O91" s="126"/>
      <c r="P91" s="126"/>
      <c r="Q91" s="126"/>
      <c r="R91" s="126"/>
      <c r="S91" s="126"/>
      <c r="T91" s="126"/>
      <c r="U91" s="126"/>
      <c r="V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126"/>
      <c r="AZ91" s="126"/>
      <c r="BA91" s="126"/>
      <c r="BB91" s="126"/>
      <c r="BC91" s="126"/>
      <c r="BD91" s="126"/>
    </row>
    <row r="92" spans="1:56">
      <c r="A92" s="43" t="s">
        <v>3788</v>
      </c>
      <c r="C92" s="43" t="s">
        <v>1868</v>
      </c>
      <c r="D92" s="43" t="s">
        <v>1005</v>
      </c>
      <c r="E92" s="43" t="s">
        <v>216</v>
      </c>
      <c r="F92" s="43" t="s">
        <v>1767</v>
      </c>
      <c r="G92" s="43" t="s">
        <v>145</v>
      </c>
      <c r="H92" s="43" t="s">
        <v>771</v>
      </c>
      <c r="I92" s="43" t="s">
        <v>3235</v>
      </c>
      <c r="J92" s="43" t="s">
        <v>2020</v>
      </c>
      <c r="K92" s="43" t="s">
        <v>2824</v>
      </c>
      <c r="M92" s="126"/>
      <c r="N92" s="126"/>
      <c r="O92" s="126"/>
      <c r="P92" s="126"/>
      <c r="Q92" s="126"/>
      <c r="R92" s="126"/>
      <c r="S92" s="126"/>
      <c r="T92" s="126"/>
      <c r="U92" s="126"/>
      <c r="V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126"/>
      <c r="AZ92" s="126"/>
      <c r="BA92" s="126"/>
      <c r="BB92" s="126"/>
      <c r="BC92" s="126"/>
      <c r="BD92" s="126"/>
    </row>
    <row r="93" spans="1:56">
      <c r="A93" s="43" t="s">
        <v>3789</v>
      </c>
      <c r="C93" s="43" t="s">
        <v>2037</v>
      </c>
      <c r="D93" s="43" t="s">
        <v>646</v>
      </c>
      <c r="E93" s="43" t="s">
        <v>1767</v>
      </c>
      <c r="F93" s="43" t="s">
        <v>334</v>
      </c>
      <c r="G93" s="43" t="s">
        <v>1761</v>
      </c>
      <c r="H93" s="43" t="s">
        <v>3313</v>
      </c>
      <c r="I93" s="43" t="s">
        <v>611</v>
      </c>
      <c r="J93" s="43" t="s">
        <v>2093</v>
      </c>
      <c r="K93" s="43" t="s">
        <v>2824</v>
      </c>
      <c r="M93" s="126"/>
      <c r="N93" s="126"/>
      <c r="O93" s="126"/>
      <c r="P93" s="126"/>
      <c r="Q93" s="126"/>
      <c r="R93" s="126"/>
      <c r="S93" s="126"/>
      <c r="T93" s="126"/>
      <c r="U93" s="126"/>
      <c r="V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126"/>
      <c r="AZ93" s="126"/>
      <c r="BA93" s="126"/>
      <c r="BB93" s="126"/>
      <c r="BC93" s="126"/>
      <c r="BD93" s="126"/>
    </row>
    <row r="94" spans="1:56">
      <c r="A94" s="43" t="s">
        <v>3790</v>
      </c>
      <c r="C94" s="43" t="s">
        <v>1768</v>
      </c>
      <c r="D94" s="43" t="s">
        <v>1692</v>
      </c>
      <c r="E94" s="43" t="s">
        <v>1719</v>
      </c>
      <c r="F94" s="43" t="s">
        <v>1751</v>
      </c>
      <c r="G94" s="43" t="s">
        <v>678</v>
      </c>
      <c r="H94" s="43" t="s">
        <v>1924</v>
      </c>
      <c r="I94" s="43" t="s">
        <v>334</v>
      </c>
      <c r="J94" s="43" t="s">
        <v>1967</v>
      </c>
      <c r="K94" s="43" t="s">
        <v>2824</v>
      </c>
      <c r="M94" s="126"/>
      <c r="N94" s="126"/>
      <c r="O94" s="126"/>
      <c r="P94" s="126"/>
      <c r="Q94" s="126"/>
      <c r="R94" s="126"/>
      <c r="S94" s="126"/>
      <c r="T94" s="126"/>
      <c r="U94" s="126"/>
      <c r="V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126"/>
      <c r="AZ94" s="126"/>
      <c r="BA94" s="126"/>
      <c r="BB94" s="126"/>
      <c r="BC94" s="126"/>
      <c r="BD94" s="126"/>
    </row>
    <row r="95" spans="1:56">
      <c r="A95" s="43" t="s">
        <v>3791</v>
      </c>
      <c r="C95" s="43" t="s">
        <v>2041</v>
      </c>
      <c r="D95" s="43" t="s">
        <v>145</v>
      </c>
      <c r="E95" s="43" t="s">
        <v>171</v>
      </c>
      <c r="F95" s="43" t="s">
        <v>72</v>
      </c>
      <c r="G95" s="43" t="s">
        <v>188</v>
      </c>
      <c r="H95" s="43" t="s">
        <v>1950</v>
      </c>
      <c r="I95" s="43" t="s">
        <v>1757</v>
      </c>
      <c r="J95" s="43" t="s">
        <v>1776</v>
      </c>
      <c r="K95" s="43" t="s">
        <v>2824</v>
      </c>
      <c r="M95" s="126"/>
      <c r="N95" s="126"/>
      <c r="O95" s="126"/>
      <c r="P95" s="126"/>
      <c r="Q95" s="126"/>
      <c r="R95" s="126"/>
      <c r="S95" s="126"/>
      <c r="T95" s="126"/>
      <c r="U95" s="126"/>
      <c r="V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126"/>
      <c r="AZ95" s="126"/>
      <c r="BA95" s="126"/>
      <c r="BB95" s="126"/>
      <c r="BC95" s="126"/>
      <c r="BD95" s="126"/>
    </row>
    <row r="96" spans="1:56">
      <c r="A96" s="167" t="s">
        <v>3792</v>
      </c>
      <c r="C96" s="43" t="s">
        <v>2018</v>
      </c>
      <c r="D96" s="43" t="s">
        <v>196</v>
      </c>
      <c r="E96" s="43" t="s">
        <v>1845</v>
      </c>
      <c r="F96" s="43" t="s">
        <v>740</v>
      </c>
      <c r="G96" s="43" t="s">
        <v>1837</v>
      </c>
      <c r="H96" s="43" t="s">
        <v>1950</v>
      </c>
      <c r="I96" s="43" t="s">
        <v>1757</v>
      </c>
      <c r="J96" s="43" t="s">
        <v>2019</v>
      </c>
      <c r="K96" s="43" t="s">
        <v>2824</v>
      </c>
      <c r="M96" s="126"/>
      <c r="N96" s="126"/>
      <c r="O96" s="126"/>
      <c r="P96" s="126"/>
      <c r="Q96" s="126"/>
      <c r="R96" s="126"/>
      <c r="S96" s="126"/>
      <c r="T96" s="126"/>
      <c r="U96" s="126"/>
      <c r="V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row>
    <row r="97" spans="1:56">
      <c r="A97" s="43" t="s">
        <v>3738</v>
      </c>
      <c r="C97" s="43" t="s">
        <v>1868</v>
      </c>
      <c r="D97" s="43" t="s">
        <v>77</v>
      </c>
      <c r="E97" s="43" t="s">
        <v>523</v>
      </c>
      <c r="F97" s="43" t="s">
        <v>35</v>
      </c>
      <c r="G97" s="43" t="s">
        <v>162</v>
      </c>
      <c r="H97" s="43" t="s">
        <v>696</v>
      </c>
      <c r="I97" s="43" t="s">
        <v>1655</v>
      </c>
      <c r="J97" s="43" t="s">
        <v>2130</v>
      </c>
      <c r="K97" s="43" t="s">
        <v>2824</v>
      </c>
      <c r="L97" s="43" t="s">
        <v>3793</v>
      </c>
      <c r="M97" s="126"/>
      <c r="N97" s="126"/>
      <c r="O97" s="126"/>
      <c r="P97" s="126"/>
      <c r="Q97" s="126"/>
      <c r="R97" s="126"/>
      <c r="S97" s="126"/>
      <c r="T97" s="126"/>
      <c r="U97" s="126"/>
      <c r="V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6"/>
    </row>
    <row r="98" spans="1:56">
      <c r="A98" s="43" t="s">
        <v>3794</v>
      </c>
      <c r="C98" s="43" t="s">
        <v>2037</v>
      </c>
      <c r="D98" s="43" t="s">
        <v>162</v>
      </c>
      <c r="E98" s="43" t="s">
        <v>1681</v>
      </c>
      <c r="F98" s="43" t="s">
        <v>545</v>
      </c>
      <c r="G98" s="43" t="s">
        <v>1005</v>
      </c>
      <c r="H98" s="43" t="s">
        <v>163</v>
      </c>
      <c r="I98" s="43" t="s">
        <v>534</v>
      </c>
      <c r="J98" s="43" t="s">
        <v>1764</v>
      </c>
      <c r="K98" s="43" t="s">
        <v>2824</v>
      </c>
      <c r="L98" s="43" t="s">
        <v>3793</v>
      </c>
      <c r="M98" s="126"/>
      <c r="N98" s="126"/>
      <c r="O98" s="126"/>
      <c r="P98" s="126"/>
      <c r="Q98" s="126"/>
      <c r="R98" s="126"/>
      <c r="S98" s="126"/>
      <c r="T98" s="126"/>
      <c r="U98" s="126"/>
      <c r="V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row>
    <row r="99" spans="1:56">
      <c r="A99" s="43" t="s">
        <v>3795</v>
      </c>
      <c r="C99" s="43" t="s">
        <v>1768</v>
      </c>
      <c r="D99" s="43" t="s">
        <v>1682</v>
      </c>
      <c r="E99" s="43" t="s">
        <v>1813</v>
      </c>
      <c r="F99" s="43" t="s">
        <v>1775</v>
      </c>
      <c r="G99" s="43" t="s">
        <v>112</v>
      </c>
      <c r="H99" s="43" t="s">
        <v>1751</v>
      </c>
      <c r="I99" s="43" t="s">
        <v>611</v>
      </c>
      <c r="J99" s="43" t="s">
        <v>2140</v>
      </c>
      <c r="K99" s="43" t="s">
        <v>2824</v>
      </c>
      <c r="L99" s="43" t="s">
        <v>3793</v>
      </c>
      <c r="M99" s="126"/>
      <c r="N99" s="126"/>
      <c r="O99" s="126"/>
      <c r="P99" s="126"/>
      <c r="Q99" s="126"/>
      <c r="R99" s="126"/>
      <c r="S99" s="126"/>
      <c r="T99" s="126"/>
      <c r="U99" s="126"/>
      <c r="V99" s="126"/>
      <c r="Y99" s="126"/>
      <c r="Z99" s="126"/>
      <c r="AA99" s="126"/>
      <c r="AB99" s="126"/>
      <c r="AC99" s="126"/>
      <c r="AD99" s="126"/>
      <c r="AE99" s="126"/>
      <c r="AF99" s="126"/>
      <c r="AG99" s="126"/>
      <c r="AH99" s="126"/>
      <c r="AI99" s="126"/>
      <c r="AJ99" s="126"/>
      <c r="AK99" s="126"/>
      <c r="AL99" s="126"/>
      <c r="AM99" s="126"/>
      <c r="AN99" s="126"/>
      <c r="AO99" s="126"/>
      <c r="AP99" s="126"/>
      <c r="AQ99" s="126"/>
      <c r="AR99" s="126"/>
      <c r="AS99" s="126"/>
      <c r="AT99" s="126"/>
      <c r="AU99" s="126"/>
      <c r="AV99" s="126"/>
      <c r="AW99" s="126"/>
      <c r="AX99" s="126"/>
      <c r="AY99" s="126"/>
      <c r="AZ99" s="126"/>
      <c r="BA99" s="126"/>
      <c r="BB99" s="126"/>
      <c r="BC99" s="126"/>
      <c r="BD99" s="126"/>
    </row>
    <row r="100" spans="1:56">
      <c r="A100" s="43" t="s">
        <v>3796</v>
      </c>
      <c r="C100" s="43" t="s">
        <v>2041</v>
      </c>
      <c r="D100" s="43" t="s">
        <v>36</v>
      </c>
      <c r="E100" s="43" t="s">
        <v>1751</v>
      </c>
      <c r="F100" s="43" t="s">
        <v>678</v>
      </c>
      <c r="G100" s="43" t="s">
        <v>1719</v>
      </c>
      <c r="H100" s="43" t="s">
        <v>1877</v>
      </c>
      <c r="I100" s="43" t="s">
        <v>334</v>
      </c>
      <c r="J100" s="43" t="s">
        <v>2150</v>
      </c>
      <c r="K100" s="43" t="s">
        <v>2824</v>
      </c>
      <c r="L100" s="43" t="s">
        <v>3793</v>
      </c>
      <c r="M100" s="126"/>
      <c r="N100" s="126"/>
      <c r="O100" s="126"/>
      <c r="P100" s="126"/>
      <c r="Q100" s="126"/>
      <c r="R100" s="126"/>
      <c r="S100" s="126"/>
      <c r="T100" s="126"/>
      <c r="U100" s="126"/>
      <c r="V100" s="126"/>
      <c r="Y100" s="126"/>
      <c r="Z100" s="126"/>
      <c r="AA100" s="126"/>
      <c r="AB100" s="126"/>
      <c r="AC100" s="126"/>
      <c r="AD100" s="126"/>
      <c r="AE100" s="126"/>
      <c r="AF100" s="126"/>
      <c r="AG100" s="126"/>
      <c r="AH100" s="126"/>
      <c r="AI100" s="126"/>
      <c r="AJ100" s="126"/>
      <c r="AK100" s="126"/>
      <c r="AL100" s="126"/>
      <c r="AM100" s="126"/>
      <c r="AN100" s="126"/>
      <c r="AO100" s="126"/>
      <c r="AP100" s="126"/>
      <c r="AQ100" s="126"/>
      <c r="AR100" s="126"/>
      <c r="AS100" s="126"/>
      <c r="AT100" s="126"/>
      <c r="AU100" s="126"/>
      <c r="AV100" s="126"/>
      <c r="AW100" s="126"/>
      <c r="AX100" s="126"/>
      <c r="AY100" s="126"/>
      <c r="AZ100" s="126"/>
      <c r="BA100" s="126"/>
      <c r="BB100" s="126"/>
      <c r="BC100" s="126"/>
      <c r="BD100" s="126"/>
    </row>
    <row r="101" spans="1:56">
      <c r="A101" s="43" t="s">
        <v>3797</v>
      </c>
      <c r="C101" s="43" t="s">
        <v>2018</v>
      </c>
      <c r="D101" s="43" t="s">
        <v>196</v>
      </c>
      <c r="E101" s="43" t="s">
        <v>72</v>
      </c>
      <c r="F101" s="43" t="s">
        <v>188</v>
      </c>
      <c r="G101" s="43" t="s">
        <v>171</v>
      </c>
      <c r="H101" s="43" t="s">
        <v>1924</v>
      </c>
      <c r="I101" s="43" t="s">
        <v>1757</v>
      </c>
      <c r="J101" s="43" t="s">
        <v>2002</v>
      </c>
      <c r="K101" s="43" t="s">
        <v>2824</v>
      </c>
      <c r="L101" s="43" t="s">
        <v>3793</v>
      </c>
      <c r="M101" s="126"/>
      <c r="N101" s="126"/>
      <c r="O101" s="126"/>
      <c r="P101" s="126"/>
      <c r="Q101" s="126"/>
      <c r="R101" s="126"/>
      <c r="S101" s="126"/>
      <c r="T101" s="126"/>
      <c r="U101" s="126"/>
      <c r="V101" s="126"/>
      <c r="Y101" s="126"/>
      <c r="Z101" s="126"/>
      <c r="AA101" s="126"/>
      <c r="AB101" s="126"/>
      <c r="AC101" s="126"/>
      <c r="AD101" s="126"/>
      <c r="AE101" s="126"/>
      <c r="AF101" s="126"/>
      <c r="AG101" s="126"/>
      <c r="AH101" s="126"/>
      <c r="AI101" s="126"/>
      <c r="AJ101" s="126"/>
      <c r="AK101" s="126"/>
      <c r="AL101" s="126"/>
      <c r="AM101" s="126"/>
      <c r="AN101" s="126"/>
      <c r="AO101" s="126"/>
      <c r="AP101" s="126"/>
      <c r="AQ101" s="126"/>
      <c r="AR101" s="126"/>
      <c r="AS101" s="126"/>
      <c r="AT101" s="126"/>
      <c r="AU101" s="126"/>
      <c r="AV101" s="126"/>
      <c r="AW101" s="126"/>
      <c r="AX101" s="126"/>
      <c r="AY101" s="126"/>
      <c r="AZ101" s="126"/>
      <c r="BA101" s="126"/>
      <c r="BB101" s="126"/>
      <c r="BC101" s="126"/>
      <c r="BD101" s="126"/>
    </row>
    <row r="102" spans="1:56">
      <c r="A102" s="167" t="s">
        <v>3798</v>
      </c>
      <c r="C102" s="43" t="s">
        <v>2018</v>
      </c>
      <c r="D102" s="43" t="s">
        <v>216</v>
      </c>
      <c r="E102" s="43" t="s">
        <v>740</v>
      </c>
      <c r="F102" s="43" t="s">
        <v>1837</v>
      </c>
      <c r="G102" s="43" t="s">
        <v>1845</v>
      </c>
      <c r="H102" s="43" t="s">
        <v>1950</v>
      </c>
      <c r="I102" s="43" t="s">
        <v>1757</v>
      </c>
      <c r="J102" s="43" t="s">
        <v>696</v>
      </c>
      <c r="K102" s="43" t="s">
        <v>3014</v>
      </c>
      <c r="L102" s="43" t="s">
        <v>3793</v>
      </c>
      <c r="M102" s="126"/>
      <c r="N102" s="126"/>
      <c r="O102" s="126"/>
      <c r="P102" s="126"/>
      <c r="Q102" s="126"/>
      <c r="R102" s="126"/>
      <c r="S102" s="126"/>
      <c r="T102" s="126"/>
      <c r="U102" s="126"/>
      <c r="V102" s="126"/>
      <c r="Y102" s="126"/>
      <c r="Z102" s="126"/>
      <c r="AA102" s="126"/>
      <c r="AB102" s="126"/>
      <c r="AC102" s="126"/>
      <c r="AD102" s="126"/>
      <c r="AE102" s="126"/>
      <c r="AF102" s="126"/>
      <c r="AG102" s="126"/>
      <c r="AH102" s="126"/>
      <c r="AI102" s="126"/>
      <c r="AJ102" s="126"/>
      <c r="AK102" s="126"/>
      <c r="AL102" s="126"/>
      <c r="AM102" s="126"/>
      <c r="AN102" s="126"/>
      <c r="AO102" s="126"/>
      <c r="AP102" s="126"/>
      <c r="AQ102" s="126"/>
      <c r="AR102" s="126"/>
      <c r="AS102" s="126"/>
      <c r="AT102" s="126"/>
      <c r="AU102" s="126"/>
      <c r="AV102" s="126"/>
      <c r="AW102" s="126"/>
      <c r="AX102" s="126"/>
      <c r="AY102" s="126"/>
      <c r="AZ102" s="126"/>
      <c r="BA102" s="126"/>
      <c r="BB102" s="126"/>
      <c r="BC102" s="126"/>
      <c r="BD102" s="126"/>
    </row>
    <row r="103" spans="1:56">
      <c r="A103" s="43" t="s">
        <v>3740</v>
      </c>
      <c r="C103" s="43" t="s">
        <v>1868</v>
      </c>
      <c r="D103" s="43" t="s">
        <v>35</v>
      </c>
      <c r="E103" s="43" t="s">
        <v>523</v>
      </c>
      <c r="F103" s="43" t="s">
        <v>162</v>
      </c>
      <c r="G103" s="43" t="s">
        <v>93</v>
      </c>
      <c r="H103" s="43" t="s">
        <v>1005</v>
      </c>
      <c r="I103" s="43" t="s">
        <v>1655</v>
      </c>
      <c r="J103" s="43" t="s">
        <v>1692</v>
      </c>
      <c r="K103" s="43" t="s">
        <v>3014</v>
      </c>
      <c r="M103" s="126"/>
      <c r="N103" s="126"/>
      <c r="O103" s="126"/>
      <c r="P103" s="126"/>
      <c r="Q103" s="126"/>
      <c r="R103" s="126"/>
      <c r="S103" s="126"/>
      <c r="T103" s="126"/>
      <c r="U103" s="126"/>
      <c r="V103" s="126"/>
      <c r="Y103" s="126"/>
      <c r="Z103" s="126"/>
      <c r="AA103" s="126"/>
      <c r="AB103" s="126"/>
      <c r="AC103" s="126"/>
      <c r="AD103" s="126"/>
      <c r="AE103" s="126"/>
      <c r="AF103" s="126"/>
      <c r="AG103" s="126"/>
      <c r="AH103" s="126"/>
      <c r="AI103" s="126"/>
      <c r="AJ103" s="126"/>
      <c r="AK103" s="126"/>
      <c r="AL103" s="126"/>
      <c r="AM103" s="126"/>
      <c r="AN103" s="126"/>
      <c r="AO103" s="126"/>
      <c r="AP103" s="126"/>
      <c r="AQ103" s="126"/>
      <c r="AR103" s="126"/>
      <c r="AS103" s="126"/>
      <c r="AT103" s="126"/>
      <c r="AU103" s="126"/>
      <c r="AV103" s="126"/>
      <c r="AW103" s="126"/>
      <c r="AX103" s="126"/>
      <c r="AY103" s="126"/>
      <c r="AZ103" s="126"/>
      <c r="BA103" s="126"/>
      <c r="BB103" s="126"/>
      <c r="BC103" s="126"/>
      <c r="BD103" s="126"/>
    </row>
    <row r="104" spans="1:56">
      <c r="A104" s="43" t="s">
        <v>3799</v>
      </c>
      <c r="C104" s="43" t="s">
        <v>1768</v>
      </c>
      <c r="D104" s="43" t="s">
        <v>646</v>
      </c>
      <c r="E104" s="43" t="s">
        <v>446</v>
      </c>
      <c r="F104" s="43" t="s">
        <v>358</v>
      </c>
      <c r="G104" s="43" t="s">
        <v>200</v>
      </c>
      <c r="H104" s="43" t="s">
        <v>1719</v>
      </c>
      <c r="I104" s="43" t="s">
        <v>1655</v>
      </c>
      <c r="J104" s="43" t="s">
        <v>145</v>
      </c>
      <c r="K104" s="43" t="s">
        <v>3014</v>
      </c>
      <c r="M104" s="126"/>
      <c r="N104" s="126"/>
      <c r="O104" s="126"/>
      <c r="P104" s="126"/>
      <c r="Q104" s="126"/>
      <c r="R104" s="126"/>
      <c r="S104" s="126"/>
      <c r="T104" s="126"/>
      <c r="U104" s="126"/>
      <c r="V104" s="126"/>
      <c r="Y104" s="126"/>
      <c r="Z104" s="126"/>
      <c r="AA104" s="126"/>
      <c r="AB104" s="126"/>
      <c r="AC104" s="126"/>
      <c r="AD104" s="126"/>
      <c r="AE104" s="126"/>
      <c r="AF104" s="126"/>
      <c r="AG104" s="126"/>
      <c r="AH104" s="126"/>
      <c r="AI104" s="126"/>
      <c r="AJ104" s="126"/>
      <c r="AK104" s="126"/>
      <c r="AL104" s="126"/>
      <c r="AM104" s="126"/>
      <c r="AN104" s="126"/>
      <c r="AO104" s="126"/>
      <c r="AP104" s="126"/>
      <c r="AQ104" s="126"/>
      <c r="AR104" s="126"/>
      <c r="AS104" s="126"/>
      <c r="AT104" s="126"/>
      <c r="AU104" s="126"/>
      <c r="AV104" s="126"/>
      <c r="AW104" s="126"/>
      <c r="AX104" s="126"/>
      <c r="AY104" s="126"/>
      <c r="AZ104" s="126"/>
      <c r="BA104" s="126"/>
      <c r="BB104" s="126"/>
      <c r="BC104" s="126"/>
      <c r="BD104" s="126"/>
    </row>
    <row r="105" spans="1:56">
      <c r="A105" s="43" t="s">
        <v>3800</v>
      </c>
      <c r="C105" s="43" t="s">
        <v>1768</v>
      </c>
      <c r="D105" s="43" t="s">
        <v>1692</v>
      </c>
      <c r="E105" s="43" t="s">
        <v>182</v>
      </c>
      <c r="F105" s="43" t="s">
        <v>217</v>
      </c>
      <c r="G105" s="43" t="s">
        <v>94</v>
      </c>
      <c r="H105" s="43" t="s">
        <v>767</v>
      </c>
      <c r="I105" s="43" t="s">
        <v>1589</v>
      </c>
      <c r="J105" s="43" t="s">
        <v>446</v>
      </c>
      <c r="K105" s="43" t="s">
        <v>3014</v>
      </c>
      <c r="M105" s="126"/>
      <c r="N105" s="126"/>
      <c r="O105" s="126"/>
      <c r="P105" s="126"/>
      <c r="Q105" s="126"/>
      <c r="R105" s="126"/>
      <c r="S105" s="126"/>
      <c r="T105" s="126"/>
      <c r="U105" s="126"/>
      <c r="V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row>
    <row r="106" spans="1:56">
      <c r="A106" s="43" t="s">
        <v>3801</v>
      </c>
      <c r="C106" s="43" t="s">
        <v>2041</v>
      </c>
      <c r="D106" s="43" t="s">
        <v>163</v>
      </c>
      <c r="E106" s="43" t="s">
        <v>1719</v>
      </c>
      <c r="F106" s="43" t="s">
        <v>599</v>
      </c>
      <c r="G106" s="43" t="s">
        <v>678</v>
      </c>
      <c r="H106" s="43" t="s">
        <v>1877</v>
      </c>
      <c r="I106" s="43" t="s">
        <v>334</v>
      </c>
      <c r="J106" s="43" t="s">
        <v>1763</v>
      </c>
      <c r="K106" s="43" t="s">
        <v>3014</v>
      </c>
      <c r="M106" s="126"/>
      <c r="N106" s="126"/>
      <c r="O106" s="126"/>
      <c r="P106" s="126"/>
      <c r="Q106" s="126"/>
      <c r="R106" s="126"/>
      <c r="S106" s="126"/>
      <c r="T106" s="126"/>
      <c r="U106" s="126"/>
      <c r="V106" s="126"/>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c r="AT106" s="126"/>
      <c r="AU106" s="126"/>
      <c r="AV106" s="126"/>
      <c r="AW106" s="126"/>
      <c r="AX106" s="126"/>
      <c r="AY106" s="126"/>
      <c r="AZ106" s="126"/>
      <c r="BA106" s="126"/>
      <c r="BB106" s="126"/>
      <c r="BC106" s="126"/>
      <c r="BD106" s="126"/>
    </row>
    <row r="107" spans="1:56">
      <c r="A107" s="43" t="s">
        <v>3802</v>
      </c>
      <c r="C107" s="43" t="s">
        <v>2017</v>
      </c>
      <c r="D107" s="43" t="s">
        <v>216</v>
      </c>
      <c r="E107" s="43" t="s">
        <v>171</v>
      </c>
      <c r="F107" s="43" t="s">
        <v>152</v>
      </c>
      <c r="G107" s="43" t="s">
        <v>188</v>
      </c>
      <c r="H107" s="43" t="s">
        <v>1924</v>
      </c>
      <c r="I107" s="43" t="s">
        <v>1757</v>
      </c>
      <c r="J107" s="43" t="s">
        <v>94</v>
      </c>
      <c r="K107" s="43" t="s">
        <v>3014</v>
      </c>
      <c r="M107" s="126"/>
      <c r="N107" s="126"/>
      <c r="O107" s="126"/>
      <c r="P107" s="126"/>
      <c r="Q107" s="126"/>
      <c r="R107" s="126"/>
      <c r="S107" s="126"/>
      <c r="T107" s="126"/>
      <c r="U107" s="126"/>
      <c r="V107" s="126"/>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6"/>
    </row>
    <row r="108" spans="1:56">
      <c r="A108" s="167" t="s">
        <v>3803</v>
      </c>
      <c r="C108" s="43" t="s">
        <v>2018</v>
      </c>
      <c r="D108" s="43" t="s">
        <v>200</v>
      </c>
      <c r="E108" s="43" t="s">
        <v>1845</v>
      </c>
      <c r="F108" s="43" t="s">
        <v>1840</v>
      </c>
      <c r="G108" s="43" t="s">
        <v>1837</v>
      </c>
      <c r="H108" s="43" t="s">
        <v>1950</v>
      </c>
      <c r="I108" s="43" t="s">
        <v>1757</v>
      </c>
      <c r="J108" s="43" t="s">
        <v>334</v>
      </c>
      <c r="K108" s="43" t="s">
        <v>3014</v>
      </c>
      <c r="M108" s="126"/>
      <c r="N108" s="126"/>
      <c r="O108" s="126"/>
      <c r="P108" s="126"/>
      <c r="Q108" s="126"/>
      <c r="R108" s="126"/>
      <c r="S108" s="126"/>
      <c r="T108" s="126"/>
      <c r="U108" s="126"/>
      <c r="V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row>
    <row r="109" spans="1:56">
      <c r="A109" s="43" t="s">
        <v>3743</v>
      </c>
      <c r="C109" s="43" t="s">
        <v>534</v>
      </c>
      <c r="D109" s="43" t="s">
        <v>93</v>
      </c>
      <c r="E109" s="43" t="s">
        <v>646</v>
      </c>
      <c r="F109" s="43" t="s">
        <v>1005</v>
      </c>
      <c r="G109" s="43" t="s">
        <v>1010</v>
      </c>
      <c r="H109" s="43" t="s">
        <v>1681</v>
      </c>
      <c r="I109" s="43" t="s">
        <v>1831</v>
      </c>
      <c r="J109" s="43" t="s">
        <v>771</v>
      </c>
      <c r="K109" s="43" t="s">
        <v>3014</v>
      </c>
      <c r="L109" s="43" t="s">
        <v>3793</v>
      </c>
      <c r="M109" s="126"/>
      <c r="N109" s="126"/>
      <c r="O109" s="126"/>
      <c r="P109" s="126"/>
      <c r="Q109" s="126"/>
      <c r="R109" s="126"/>
      <c r="S109" s="126"/>
      <c r="T109" s="126"/>
      <c r="U109" s="126"/>
      <c r="V109" s="126"/>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6"/>
    </row>
    <row r="110" spans="1:56">
      <c r="A110" s="43" t="s">
        <v>3804</v>
      </c>
      <c r="C110" s="43" t="s">
        <v>1868</v>
      </c>
      <c r="D110" s="43" t="s">
        <v>1005</v>
      </c>
      <c r="E110" s="43" t="s">
        <v>1757</v>
      </c>
      <c r="F110" s="43" t="s">
        <v>446</v>
      </c>
      <c r="G110" s="43" t="s">
        <v>473</v>
      </c>
      <c r="H110" s="43" t="s">
        <v>1761</v>
      </c>
      <c r="I110" s="43" t="s">
        <v>3235</v>
      </c>
      <c r="J110" s="43" t="s">
        <v>779</v>
      </c>
      <c r="K110" s="43" t="s">
        <v>3014</v>
      </c>
      <c r="L110" s="43" t="s">
        <v>3793</v>
      </c>
      <c r="M110" s="126"/>
      <c r="N110" s="126"/>
      <c r="O110" s="126"/>
      <c r="P110" s="126"/>
      <c r="Q110" s="126"/>
      <c r="R110" s="126"/>
      <c r="S110" s="126"/>
      <c r="T110" s="126"/>
      <c r="U110" s="126"/>
      <c r="V110" s="126"/>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c r="AT110" s="126"/>
      <c r="AU110" s="126"/>
      <c r="AV110" s="126"/>
      <c r="AW110" s="126"/>
      <c r="AX110" s="126"/>
      <c r="AY110" s="126"/>
      <c r="AZ110" s="126"/>
      <c r="BA110" s="126"/>
      <c r="BB110" s="126"/>
      <c r="BC110" s="126"/>
      <c r="BD110" s="126"/>
    </row>
    <row r="111" spans="1:56">
      <c r="A111" s="43" t="s">
        <v>3805</v>
      </c>
      <c r="C111" s="43" t="s">
        <v>1768</v>
      </c>
      <c r="D111" s="43" t="s">
        <v>1692</v>
      </c>
      <c r="E111" s="43" t="s">
        <v>152</v>
      </c>
      <c r="F111" s="43" t="s">
        <v>1796</v>
      </c>
      <c r="G111" s="43" t="s">
        <v>24</v>
      </c>
      <c r="H111" s="43" t="s">
        <v>171</v>
      </c>
      <c r="I111" s="43" t="s">
        <v>152</v>
      </c>
      <c r="J111" s="43" t="s">
        <v>1796</v>
      </c>
      <c r="K111" s="43" t="s">
        <v>3014</v>
      </c>
      <c r="L111" s="43" t="s">
        <v>3793</v>
      </c>
      <c r="M111" s="126"/>
      <c r="N111" s="126"/>
      <c r="O111" s="126"/>
      <c r="P111" s="126"/>
      <c r="Q111" s="126"/>
      <c r="R111" s="126"/>
      <c r="S111" s="126"/>
      <c r="T111" s="126"/>
      <c r="U111" s="126"/>
      <c r="V111" s="126"/>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6"/>
    </row>
    <row r="112" spans="1:56">
      <c r="A112" s="43" t="s">
        <v>3806</v>
      </c>
      <c r="C112" s="43" t="s">
        <v>2041</v>
      </c>
      <c r="D112" s="43" t="s">
        <v>36</v>
      </c>
      <c r="E112" s="43" t="s">
        <v>1837</v>
      </c>
      <c r="F112" s="43" t="s">
        <v>47</v>
      </c>
      <c r="G112" s="43" t="s">
        <v>90</v>
      </c>
      <c r="H112" s="43" t="s">
        <v>1840</v>
      </c>
      <c r="I112" s="43" t="s">
        <v>334</v>
      </c>
      <c r="J112" s="43" t="s">
        <v>47</v>
      </c>
      <c r="K112" s="43" t="s">
        <v>3014</v>
      </c>
      <c r="L112" s="43" t="s">
        <v>3793</v>
      </c>
      <c r="Y112" s="126"/>
      <c r="Z112" s="126"/>
      <c r="AA112" s="126"/>
      <c r="AB112" s="126"/>
      <c r="AC112" s="126"/>
      <c r="AD112" s="126"/>
      <c r="AE112" s="126"/>
      <c r="AF112" s="126"/>
      <c r="AG112" s="126"/>
      <c r="AH112" s="126"/>
      <c r="AI112" s="126"/>
      <c r="AJ112" s="126"/>
      <c r="AK112" s="126"/>
      <c r="AL112" s="126"/>
      <c r="AM112" s="126"/>
      <c r="AN112" s="126"/>
      <c r="AO112" s="126"/>
      <c r="AP112" s="126"/>
      <c r="AQ112" s="126"/>
      <c r="AR112" s="126"/>
      <c r="AS112" s="126"/>
      <c r="AT112" s="126"/>
      <c r="AU112" s="126"/>
      <c r="AV112" s="126"/>
      <c r="AW112" s="126"/>
      <c r="AX112" s="126"/>
      <c r="AY112" s="126"/>
      <c r="AZ112" s="126"/>
      <c r="BA112" s="126"/>
      <c r="BB112" s="126"/>
      <c r="BC112" s="126"/>
      <c r="BD112" s="126"/>
    </row>
    <row r="113" spans="1:26">
      <c r="A113" s="43" t="s">
        <v>3807</v>
      </c>
      <c r="C113" s="43" t="s">
        <v>2017</v>
      </c>
      <c r="D113" s="43" t="s">
        <v>196</v>
      </c>
      <c r="E113" s="43" t="s">
        <v>1873</v>
      </c>
      <c r="F113" s="43" t="s">
        <v>282</v>
      </c>
      <c r="G113" s="43" t="s">
        <v>103</v>
      </c>
      <c r="H113" s="43" t="s">
        <v>1877</v>
      </c>
      <c r="I113" s="43" t="s">
        <v>1757</v>
      </c>
      <c r="J113" s="43" t="s">
        <v>715</v>
      </c>
      <c r="K113" s="43" t="s">
        <v>3014</v>
      </c>
      <c r="L113" s="43" t="s">
        <v>3793</v>
      </c>
      <c r="Z113" s="126"/>
    </row>
    <row r="114" spans="1:26">
      <c r="A114" s="167" t="s">
        <v>3808</v>
      </c>
      <c r="C114" s="43" t="s">
        <v>2018</v>
      </c>
      <c r="D114" s="43" t="s">
        <v>216</v>
      </c>
      <c r="E114" s="43" t="s">
        <v>3292</v>
      </c>
      <c r="F114" s="43" t="s">
        <v>1882</v>
      </c>
      <c r="G114" s="43" t="s">
        <v>722</v>
      </c>
      <c r="H114" s="43" t="s">
        <v>3038</v>
      </c>
      <c r="I114" s="43" t="s">
        <v>1757</v>
      </c>
      <c r="J114" s="43" t="s">
        <v>611</v>
      </c>
      <c r="K114" s="43" t="s">
        <v>3014</v>
      </c>
      <c r="L114" s="43" t="s">
        <v>3793</v>
      </c>
    </row>
    <row r="115" spans="1:26">
      <c r="A115" s="43" t="s">
        <v>3746</v>
      </c>
      <c r="C115" s="43" t="s">
        <v>1672</v>
      </c>
      <c r="D115" s="43" t="s">
        <v>523</v>
      </c>
      <c r="E115" s="43" t="s">
        <v>646</v>
      </c>
      <c r="F115" s="43" t="s">
        <v>163</v>
      </c>
      <c r="G115" s="43" t="s">
        <v>196</v>
      </c>
      <c r="H115" s="43" t="s">
        <v>511</v>
      </c>
      <c r="I115" s="43" t="s">
        <v>2824</v>
      </c>
      <c r="J115" s="43" t="s">
        <v>1882</v>
      </c>
      <c r="K115" s="43" t="s">
        <v>3014</v>
      </c>
      <c r="L115" s="43" t="s">
        <v>3690</v>
      </c>
    </row>
    <row r="116" spans="1:26">
      <c r="A116" s="43" t="s">
        <v>3809</v>
      </c>
      <c r="C116" s="43" t="s">
        <v>1868</v>
      </c>
      <c r="D116" s="43" t="s">
        <v>545</v>
      </c>
      <c r="E116" s="43" t="s">
        <v>1688</v>
      </c>
      <c r="F116" s="43" t="s">
        <v>200</v>
      </c>
      <c r="G116" s="43" t="s">
        <v>446</v>
      </c>
      <c r="H116" s="43" t="s">
        <v>1771</v>
      </c>
      <c r="I116" s="43" t="s">
        <v>2824</v>
      </c>
      <c r="J116" s="43" t="s">
        <v>740</v>
      </c>
      <c r="K116" s="43" t="s">
        <v>3014</v>
      </c>
      <c r="L116" s="43" t="s">
        <v>3690</v>
      </c>
    </row>
    <row r="117" spans="1:26">
      <c r="A117" s="43" t="s">
        <v>3810</v>
      </c>
      <c r="C117" s="43" t="s">
        <v>1768</v>
      </c>
      <c r="D117" s="43" t="s">
        <v>1688</v>
      </c>
      <c r="E117" s="43" t="s">
        <v>167</v>
      </c>
      <c r="F117" s="43" t="s">
        <v>24</v>
      </c>
      <c r="G117" s="43" t="s">
        <v>152</v>
      </c>
      <c r="H117" s="43" t="s">
        <v>611</v>
      </c>
      <c r="I117" s="43" t="s">
        <v>152</v>
      </c>
      <c r="J117" s="43" t="s">
        <v>3314</v>
      </c>
      <c r="K117" s="43" t="s">
        <v>3014</v>
      </c>
      <c r="L117" s="43" t="s">
        <v>3690</v>
      </c>
    </row>
    <row r="118" spans="1:26">
      <c r="A118" s="43" t="s">
        <v>3811</v>
      </c>
      <c r="C118" s="43" t="s">
        <v>2041</v>
      </c>
      <c r="D118" s="43" t="s">
        <v>1692</v>
      </c>
      <c r="E118" s="43" t="s">
        <v>599</v>
      </c>
      <c r="F118" s="43" t="s">
        <v>90</v>
      </c>
      <c r="G118" s="43" t="s">
        <v>1837</v>
      </c>
      <c r="H118" s="43" t="s">
        <v>1877</v>
      </c>
      <c r="I118" s="43" t="s">
        <v>334</v>
      </c>
      <c r="J118" s="43" t="s">
        <v>451</v>
      </c>
      <c r="K118" s="43" t="s">
        <v>3014</v>
      </c>
      <c r="L118" s="43" t="s">
        <v>3690</v>
      </c>
    </row>
    <row r="119" spans="1:26">
      <c r="A119" s="43" t="s">
        <v>3812</v>
      </c>
      <c r="C119" s="43" t="s">
        <v>2017</v>
      </c>
      <c r="D119" s="43" t="s">
        <v>145</v>
      </c>
      <c r="E119" s="43" t="s">
        <v>152</v>
      </c>
      <c r="F119" s="43" t="s">
        <v>103</v>
      </c>
      <c r="G119" s="43" t="s">
        <v>1873</v>
      </c>
      <c r="H119" s="43" t="s">
        <v>1924</v>
      </c>
      <c r="I119" s="43" t="s">
        <v>1757</v>
      </c>
      <c r="J119" s="43" t="s">
        <v>1927</v>
      </c>
      <c r="K119" s="43" t="s">
        <v>3014</v>
      </c>
      <c r="L119" s="43" t="s">
        <v>3690</v>
      </c>
    </row>
    <row r="120" spans="1:26">
      <c r="A120" s="167" t="s">
        <v>3813</v>
      </c>
      <c r="C120" s="43" t="s">
        <v>2018</v>
      </c>
      <c r="D120" s="43" t="s">
        <v>196</v>
      </c>
      <c r="E120" s="43" t="s">
        <v>1840</v>
      </c>
      <c r="F120" s="43" t="s">
        <v>722</v>
      </c>
      <c r="G120" s="43" t="s">
        <v>3292</v>
      </c>
      <c r="H120" s="43" t="s">
        <v>1950</v>
      </c>
      <c r="I120" s="43" t="s">
        <v>1757</v>
      </c>
      <c r="J120" s="43" t="s">
        <v>3242</v>
      </c>
      <c r="K120" s="43" t="s">
        <v>3014</v>
      </c>
      <c r="L120" s="43" t="s">
        <v>3690</v>
      </c>
    </row>
    <row r="121" spans="1:26">
      <c r="A121" s="43" t="s">
        <v>3749</v>
      </c>
      <c r="C121" s="43" t="s">
        <v>1868</v>
      </c>
      <c r="D121" s="43" t="s">
        <v>35</v>
      </c>
      <c r="E121" s="43" t="s">
        <v>1010</v>
      </c>
      <c r="F121" s="43" t="s">
        <v>162</v>
      </c>
      <c r="G121" s="43" t="s">
        <v>93</v>
      </c>
      <c r="H121" s="43" t="s">
        <v>545</v>
      </c>
      <c r="I121" s="43" t="s">
        <v>1655</v>
      </c>
      <c r="J121" s="43" t="s">
        <v>1966</v>
      </c>
      <c r="K121" s="43" t="s">
        <v>3014</v>
      </c>
      <c r="L121" s="43" t="s">
        <v>3793</v>
      </c>
    </row>
    <row r="122" spans="1:26">
      <c r="A122" s="43" t="s">
        <v>3814</v>
      </c>
      <c r="C122" s="43" t="s">
        <v>2037</v>
      </c>
      <c r="D122" s="43" t="s">
        <v>162</v>
      </c>
      <c r="E122" s="43" t="s">
        <v>1692</v>
      </c>
      <c r="F122" s="43" t="s">
        <v>545</v>
      </c>
      <c r="G122" s="43" t="s">
        <v>523</v>
      </c>
      <c r="H122" s="43" t="s">
        <v>1671</v>
      </c>
      <c r="I122" s="43" t="s">
        <v>1831</v>
      </c>
      <c r="J122" s="43" t="s">
        <v>3064</v>
      </c>
      <c r="K122" s="43" t="s">
        <v>3014</v>
      </c>
      <c r="L122" s="43" t="s">
        <v>3793</v>
      </c>
    </row>
    <row r="123" spans="1:26">
      <c r="A123" s="43" t="s">
        <v>3815</v>
      </c>
      <c r="C123" s="43" t="s">
        <v>1768</v>
      </c>
      <c r="D123" s="43" t="s">
        <v>1681</v>
      </c>
      <c r="E123" s="43" t="s">
        <v>779</v>
      </c>
      <c r="F123" s="43" t="s">
        <v>511</v>
      </c>
      <c r="G123" s="43" t="s">
        <v>473</v>
      </c>
      <c r="H123" s="43" t="s">
        <v>17</v>
      </c>
      <c r="I123" s="43" t="s">
        <v>1589</v>
      </c>
      <c r="J123" s="43" t="s">
        <v>3014</v>
      </c>
      <c r="K123" s="43" t="s">
        <v>3014</v>
      </c>
      <c r="L123" s="43" t="s">
        <v>3793</v>
      </c>
    </row>
    <row r="124" spans="1:26">
      <c r="A124" s="43" t="s">
        <v>3816</v>
      </c>
      <c r="C124" s="43" t="s">
        <v>2041</v>
      </c>
      <c r="D124" s="43" t="s">
        <v>145</v>
      </c>
      <c r="E124" s="43" t="s">
        <v>3314</v>
      </c>
      <c r="F124" s="43" t="s">
        <v>1802</v>
      </c>
      <c r="G124" s="43" t="s">
        <v>1813</v>
      </c>
      <c r="H124" s="43" t="s">
        <v>767</v>
      </c>
      <c r="I124" s="43" t="s">
        <v>334</v>
      </c>
      <c r="J124" s="43" t="s">
        <v>1998</v>
      </c>
      <c r="K124" s="43" t="s">
        <v>3014</v>
      </c>
      <c r="L124" s="43" t="s">
        <v>3793</v>
      </c>
    </row>
    <row r="125" spans="1:26">
      <c r="A125" s="43" t="s">
        <v>3817</v>
      </c>
      <c r="C125" s="43" t="s">
        <v>2017</v>
      </c>
      <c r="D125" s="43" t="s">
        <v>216</v>
      </c>
      <c r="E125" s="43" t="s">
        <v>1927</v>
      </c>
      <c r="F125" s="43" t="s">
        <v>152</v>
      </c>
      <c r="G125" s="43" t="s">
        <v>188</v>
      </c>
      <c r="H125" s="43" t="s">
        <v>72</v>
      </c>
      <c r="I125" s="43" t="s">
        <v>1757</v>
      </c>
      <c r="J125" s="43" t="s">
        <v>460</v>
      </c>
      <c r="K125" s="43" t="s">
        <v>3014</v>
      </c>
      <c r="L125" s="43" t="s">
        <v>3793</v>
      </c>
    </row>
    <row r="126" spans="1:26">
      <c r="A126" s="167" t="s">
        <v>3818</v>
      </c>
      <c r="C126" s="43" t="s">
        <v>2018</v>
      </c>
      <c r="D126" s="43" t="s">
        <v>200</v>
      </c>
      <c r="E126" s="43" t="s">
        <v>1950</v>
      </c>
      <c r="F126" s="43" t="s">
        <v>1840</v>
      </c>
      <c r="G126" s="43" t="s">
        <v>1837</v>
      </c>
      <c r="H126" s="43" t="s">
        <v>3292</v>
      </c>
      <c r="I126" s="43" t="s">
        <v>1757</v>
      </c>
      <c r="J126" s="43" t="s">
        <v>662</v>
      </c>
      <c r="K126" s="43" t="s">
        <v>3014</v>
      </c>
      <c r="L126" s="43" t="s">
        <v>3793</v>
      </c>
    </row>
    <row r="127" spans="1:26">
      <c r="A127" s="43" t="s">
        <v>3750</v>
      </c>
      <c r="C127" s="43" t="s">
        <v>1868</v>
      </c>
      <c r="D127" s="43" t="s">
        <v>77</v>
      </c>
      <c r="E127" s="43" t="s">
        <v>162</v>
      </c>
      <c r="F127" s="43" t="s">
        <v>93</v>
      </c>
      <c r="G127" s="43" t="s">
        <v>1005</v>
      </c>
      <c r="H127" s="43" t="s">
        <v>1010</v>
      </c>
      <c r="I127" s="43" t="s">
        <v>1655</v>
      </c>
      <c r="J127" s="43" t="s">
        <v>1705</v>
      </c>
      <c r="K127" s="43" t="s">
        <v>3014</v>
      </c>
      <c r="L127" s="43" t="s">
        <v>3793</v>
      </c>
    </row>
    <row r="128" spans="1:26">
      <c r="A128" s="43" t="s">
        <v>3819</v>
      </c>
      <c r="C128" s="43" t="s">
        <v>1768</v>
      </c>
      <c r="D128" s="43" t="s">
        <v>93</v>
      </c>
      <c r="E128" s="43" t="s">
        <v>545</v>
      </c>
      <c r="F128" s="43" t="s">
        <v>523</v>
      </c>
      <c r="G128" s="43" t="s">
        <v>1688</v>
      </c>
      <c r="H128" s="43" t="s">
        <v>1692</v>
      </c>
      <c r="I128" s="43" t="s">
        <v>1831</v>
      </c>
      <c r="J128" s="43" t="s">
        <v>1831</v>
      </c>
      <c r="K128" s="43" t="s">
        <v>3014</v>
      </c>
      <c r="L128" s="43" t="s">
        <v>3793</v>
      </c>
    </row>
    <row r="129" spans="1:12">
      <c r="A129" s="43" t="s">
        <v>3820</v>
      </c>
      <c r="C129" s="43" t="s">
        <v>2017</v>
      </c>
      <c r="D129" s="43" t="s">
        <v>646</v>
      </c>
      <c r="E129" s="43" t="s">
        <v>1763</v>
      </c>
      <c r="F129" s="43" t="s">
        <v>1761</v>
      </c>
      <c r="G129" s="43" t="s">
        <v>24</v>
      </c>
      <c r="H129" s="43" t="s">
        <v>188</v>
      </c>
      <c r="I129" s="43" t="s">
        <v>611</v>
      </c>
      <c r="J129" s="43" t="s">
        <v>1913</v>
      </c>
      <c r="K129" s="43" t="s">
        <v>3014</v>
      </c>
      <c r="L129" s="43" t="s">
        <v>3793</v>
      </c>
    </row>
    <row r="130" spans="1:12">
      <c r="A130" s="43" t="s">
        <v>3821</v>
      </c>
      <c r="C130" s="43" t="s">
        <v>2041</v>
      </c>
      <c r="D130" s="43" t="s">
        <v>36</v>
      </c>
      <c r="E130" s="43" t="s">
        <v>1802</v>
      </c>
      <c r="F130" s="43" t="s">
        <v>1813</v>
      </c>
      <c r="G130" s="43" t="s">
        <v>3038</v>
      </c>
      <c r="H130" s="43" t="s">
        <v>3314</v>
      </c>
      <c r="I130" s="43" t="s">
        <v>334</v>
      </c>
      <c r="J130" s="43" t="s">
        <v>1718</v>
      </c>
      <c r="K130" s="43" t="s">
        <v>3014</v>
      </c>
      <c r="L130" s="43" t="s">
        <v>3793</v>
      </c>
    </row>
    <row r="131" spans="1:12">
      <c r="A131" s="43" t="s">
        <v>3822</v>
      </c>
      <c r="C131" s="43" t="s">
        <v>2017</v>
      </c>
      <c r="D131" s="43" t="s">
        <v>145</v>
      </c>
      <c r="E131" s="43" t="s">
        <v>152</v>
      </c>
      <c r="F131" s="43" t="s">
        <v>188</v>
      </c>
      <c r="G131" s="43" t="s">
        <v>1924</v>
      </c>
      <c r="H131" s="43" t="s">
        <v>1927</v>
      </c>
      <c r="I131" s="43" t="s">
        <v>1757</v>
      </c>
      <c r="J131" s="43" t="s">
        <v>1817</v>
      </c>
      <c r="K131" s="43" t="s">
        <v>3014</v>
      </c>
      <c r="L131" s="43" t="s">
        <v>3793</v>
      </c>
    </row>
    <row r="132" spans="1:12">
      <c r="A132" s="167" t="s">
        <v>3823</v>
      </c>
      <c r="C132" s="43" t="s">
        <v>2018</v>
      </c>
      <c r="D132" s="43" t="s">
        <v>196</v>
      </c>
      <c r="E132" s="43" t="s">
        <v>1845</v>
      </c>
      <c r="F132" s="43" t="s">
        <v>1837</v>
      </c>
      <c r="G132" s="43" t="s">
        <v>1950</v>
      </c>
      <c r="H132" s="43" t="s">
        <v>1950</v>
      </c>
      <c r="I132" s="43" t="s">
        <v>1757</v>
      </c>
      <c r="J132" s="43" t="s">
        <v>2041</v>
      </c>
      <c r="K132" s="43" t="s">
        <v>3014</v>
      </c>
      <c r="L132" s="43" t="s">
        <v>3793</v>
      </c>
    </row>
    <row r="133" spans="1:12">
      <c r="A133" s="43" t="s">
        <v>3686</v>
      </c>
      <c r="C133" s="43" t="s">
        <v>1672</v>
      </c>
      <c r="D133" s="43" t="s">
        <v>545</v>
      </c>
      <c r="E133" s="43" t="s">
        <v>1757</v>
      </c>
      <c r="F133" s="43" t="s">
        <v>145</v>
      </c>
      <c r="G133" s="43" t="s">
        <v>646</v>
      </c>
      <c r="H133" s="43" t="s">
        <v>473</v>
      </c>
      <c r="I133" s="43" t="s">
        <v>2824</v>
      </c>
      <c r="J133" s="43" t="s">
        <v>2017</v>
      </c>
      <c r="K133" s="43" t="s">
        <v>3014</v>
      </c>
    </row>
    <row r="134" spans="1:12">
      <c r="A134" s="43" t="s">
        <v>3824</v>
      </c>
      <c r="C134" s="43" t="s">
        <v>2037</v>
      </c>
      <c r="D134" s="43" t="s">
        <v>646</v>
      </c>
      <c r="E134" s="43" t="s">
        <v>779</v>
      </c>
      <c r="F134" s="43" t="s">
        <v>17</v>
      </c>
      <c r="G134" s="43" t="s">
        <v>511</v>
      </c>
      <c r="H134" s="43" t="s">
        <v>709</v>
      </c>
      <c r="I134" s="43" t="s">
        <v>1589</v>
      </c>
      <c r="J134" s="43" t="s">
        <v>2065</v>
      </c>
      <c r="K134" s="43" t="s">
        <v>3014</v>
      </c>
    </row>
    <row r="135" spans="1:12">
      <c r="A135" s="43" t="s">
        <v>3825</v>
      </c>
      <c r="C135" s="43" t="s">
        <v>1768</v>
      </c>
      <c r="D135" s="43" t="s">
        <v>1681</v>
      </c>
      <c r="E135" s="43" t="s">
        <v>188</v>
      </c>
      <c r="F135" s="43" t="s">
        <v>334</v>
      </c>
      <c r="G135" s="43" t="s">
        <v>1763</v>
      </c>
      <c r="H135" s="43" t="s">
        <v>1796</v>
      </c>
      <c r="I135" s="43" t="s">
        <v>611</v>
      </c>
      <c r="J135" s="43" t="s">
        <v>2074</v>
      </c>
      <c r="K135" s="43" t="s">
        <v>3014</v>
      </c>
    </row>
    <row r="136" spans="1:12">
      <c r="A136" s="43" t="s">
        <v>3826</v>
      </c>
      <c r="C136" s="43" t="s">
        <v>2041</v>
      </c>
      <c r="D136" s="43" t="s">
        <v>163</v>
      </c>
      <c r="E136" s="43" t="s">
        <v>3314</v>
      </c>
      <c r="F136" s="43" t="s">
        <v>767</v>
      </c>
      <c r="G136" s="43" t="s">
        <v>1802</v>
      </c>
      <c r="H136" s="43" t="s">
        <v>3292</v>
      </c>
      <c r="I136" s="43" t="s">
        <v>334</v>
      </c>
      <c r="J136" s="43" t="s">
        <v>1781</v>
      </c>
      <c r="K136" s="43" t="s">
        <v>3014</v>
      </c>
    </row>
    <row r="137" spans="1:12">
      <c r="A137" s="43" t="s">
        <v>3827</v>
      </c>
      <c r="C137" s="43" t="s">
        <v>2017</v>
      </c>
      <c r="D137" s="43" t="s">
        <v>196</v>
      </c>
      <c r="E137" s="43" t="s">
        <v>1927</v>
      </c>
      <c r="F137" s="43" t="s">
        <v>72</v>
      </c>
      <c r="G137" s="43" t="s">
        <v>152</v>
      </c>
      <c r="H137" s="43" t="s">
        <v>1922</v>
      </c>
      <c r="I137" s="43" t="s">
        <v>1757</v>
      </c>
      <c r="J137" s="43" t="s">
        <v>1838</v>
      </c>
      <c r="K137" s="43" t="s">
        <v>3014</v>
      </c>
    </row>
    <row r="138" spans="1:12">
      <c r="A138" s="167" t="s">
        <v>3828</v>
      </c>
      <c r="C138" s="43" t="s">
        <v>2018</v>
      </c>
      <c r="D138" s="43" t="s">
        <v>216</v>
      </c>
      <c r="E138" s="43" t="s">
        <v>1950</v>
      </c>
      <c r="F138" s="43" t="s">
        <v>740</v>
      </c>
      <c r="G138" s="43" t="s">
        <v>1840</v>
      </c>
      <c r="H138" s="43" t="s">
        <v>1950</v>
      </c>
      <c r="I138" s="43" t="s">
        <v>1757</v>
      </c>
      <c r="J138" s="43" t="s">
        <v>2058</v>
      </c>
      <c r="K138" s="43" t="s">
        <v>3014</v>
      </c>
    </row>
    <row r="139" spans="1:12">
      <c r="A139" s="43" t="s">
        <v>3753</v>
      </c>
      <c r="C139" s="43" t="s">
        <v>1672</v>
      </c>
      <c r="D139" s="43" t="s">
        <v>77</v>
      </c>
      <c r="E139" s="43" t="s">
        <v>545</v>
      </c>
      <c r="F139" s="43" t="s">
        <v>93</v>
      </c>
      <c r="G139" s="43" t="s">
        <v>1010</v>
      </c>
      <c r="H139" s="43" t="s">
        <v>162</v>
      </c>
      <c r="I139" s="43" t="s">
        <v>1655</v>
      </c>
      <c r="J139" s="43" t="s">
        <v>2020</v>
      </c>
      <c r="K139" s="43" t="s">
        <v>3014</v>
      </c>
    </row>
    <row r="140" spans="1:12">
      <c r="A140" s="43" t="s">
        <v>3829</v>
      </c>
      <c r="C140" s="43" t="s">
        <v>2037</v>
      </c>
      <c r="D140" s="43" t="s">
        <v>545</v>
      </c>
      <c r="E140" s="43" t="s">
        <v>446</v>
      </c>
      <c r="F140" s="43" t="s">
        <v>1688</v>
      </c>
      <c r="G140" s="43" t="s">
        <v>204</v>
      </c>
      <c r="H140" s="43" t="s">
        <v>200</v>
      </c>
      <c r="I140" s="43" t="s">
        <v>2824</v>
      </c>
      <c r="J140" s="43" t="s">
        <v>2027</v>
      </c>
      <c r="K140" s="43" t="s">
        <v>3014</v>
      </c>
    </row>
    <row r="141" spans="1:12">
      <c r="A141" s="43" t="s">
        <v>3830</v>
      </c>
      <c r="C141" s="43" t="s">
        <v>1768</v>
      </c>
      <c r="D141" s="43" t="s">
        <v>1681</v>
      </c>
      <c r="E141" s="43" t="s">
        <v>1802</v>
      </c>
      <c r="F141" s="43" t="s">
        <v>57</v>
      </c>
      <c r="G141" s="43" t="s">
        <v>103</v>
      </c>
      <c r="H141" s="43" t="s">
        <v>1810</v>
      </c>
      <c r="I141" s="43" t="s">
        <v>611</v>
      </c>
      <c r="J141" s="43" t="s">
        <v>1976</v>
      </c>
      <c r="K141" s="43" t="s">
        <v>3014</v>
      </c>
    </row>
    <row r="142" spans="1:12">
      <c r="A142" s="43" t="s">
        <v>3831</v>
      </c>
      <c r="C142" s="43" t="s">
        <v>2041</v>
      </c>
      <c r="D142" s="43" t="s">
        <v>36</v>
      </c>
      <c r="E142" s="43" t="s">
        <v>3308</v>
      </c>
      <c r="F142" s="43" t="s">
        <v>1802</v>
      </c>
      <c r="G142" s="43" t="s">
        <v>1950</v>
      </c>
      <c r="H142" s="43" t="s">
        <v>715</v>
      </c>
      <c r="I142" s="43" t="s">
        <v>334</v>
      </c>
      <c r="J142" s="43" t="s">
        <v>1814</v>
      </c>
      <c r="K142" s="43" t="s">
        <v>3014</v>
      </c>
    </row>
    <row r="143" spans="1:12">
      <c r="A143" s="43" t="s">
        <v>3832</v>
      </c>
      <c r="C143" s="43" t="s">
        <v>2017</v>
      </c>
      <c r="D143" s="43" t="s">
        <v>145</v>
      </c>
      <c r="E143" s="43" t="s">
        <v>1873</v>
      </c>
      <c r="F143" s="43" t="s">
        <v>152</v>
      </c>
      <c r="G143" s="43" t="s">
        <v>1950</v>
      </c>
      <c r="H143" s="43" t="s">
        <v>103</v>
      </c>
      <c r="I143" s="43" t="s">
        <v>1757</v>
      </c>
      <c r="J143" s="43" t="s">
        <v>1738</v>
      </c>
      <c r="K143" s="43" t="s">
        <v>3014</v>
      </c>
    </row>
    <row r="144" spans="1:12">
      <c r="A144" s="167" t="s">
        <v>3833</v>
      </c>
      <c r="C144" s="43" t="s">
        <v>2018</v>
      </c>
      <c r="D144" s="43" t="s">
        <v>196</v>
      </c>
      <c r="E144" s="43" t="s">
        <v>3292</v>
      </c>
      <c r="F144" s="43" t="s">
        <v>1840</v>
      </c>
      <c r="G144" s="43" t="s">
        <v>1950</v>
      </c>
      <c r="H144" s="43" t="s">
        <v>722</v>
      </c>
      <c r="I144" s="43" t="s">
        <v>1757</v>
      </c>
      <c r="J144" s="43" t="s">
        <v>2124</v>
      </c>
      <c r="K144" s="43" t="s">
        <v>3014</v>
      </c>
    </row>
    <row r="145" spans="1:12">
      <c r="A145" s="43" t="s">
        <v>3755</v>
      </c>
      <c r="C145" s="43" t="s">
        <v>1868</v>
      </c>
      <c r="D145" s="43" t="s">
        <v>1005</v>
      </c>
      <c r="E145" s="43" t="s">
        <v>1771</v>
      </c>
      <c r="F145" s="43" t="s">
        <v>1763</v>
      </c>
      <c r="G145" s="43" t="s">
        <v>196</v>
      </c>
      <c r="H145" s="43" t="s">
        <v>167</v>
      </c>
      <c r="I145" s="43" t="s">
        <v>3235</v>
      </c>
      <c r="J145" s="43" t="s">
        <v>2139</v>
      </c>
      <c r="K145" s="43" t="s">
        <v>3014</v>
      </c>
      <c r="L145" s="43" t="s">
        <v>3690</v>
      </c>
    </row>
    <row r="146" spans="1:12">
      <c r="A146" s="43" t="s">
        <v>3834</v>
      </c>
      <c r="C146" s="43" t="s">
        <v>2037</v>
      </c>
      <c r="D146" s="43" t="s">
        <v>1671</v>
      </c>
      <c r="E146" s="43" t="s">
        <v>204</v>
      </c>
      <c r="F146" s="43" t="s">
        <v>182</v>
      </c>
      <c r="G146" s="43" t="s">
        <v>511</v>
      </c>
      <c r="H146" s="43" t="s">
        <v>771</v>
      </c>
      <c r="I146" s="43" t="s">
        <v>1589</v>
      </c>
      <c r="J146" s="43" t="s">
        <v>2145</v>
      </c>
      <c r="K146" s="43" t="s">
        <v>3014</v>
      </c>
      <c r="L146" s="43" t="s">
        <v>3690</v>
      </c>
    </row>
    <row r="147" spans="1:12">
      <c r="A147" s="43" t="s">
        <v>3835</v>
      </c>
      <c r="C147" s="43" t="s">
        <v>1768</v>
      </c>
      <c r="D147" s="43" t="s">
        <v>1682</v>
      </c>
      <c r="E147" s="43" t="s">
        <v>1503</v>
      </c>
      <c r="F147" s="43" t="s">
        <v>771</v>
      </c>
      <c r="G147" s="43" t="s">
        <v>217</v>
      </c>
      <c r="H147" s="43" t="s">
        <v>767</v>
      </c>
      <c r="I147" s="43" t="s">
        <v>152</v>
      </c>
      <c r="J147" s="43" t="s">
        <v>2151</v>
      </c>
      <c r="K147" s="43" t="s">
        <v>3014</v>
      </c>
      <c r="L147" s="43" t="s">
        <v>3690</v>
      </c>
    </row>
    <row r="148" spans="1:12">
      <c r="A148" s="43" t="s">
        <v>3836</v>
      </c>
      <c r="C148" s="43" t="s">
        <v>2041</v>
      </c>
      <c r="D148" s="43" t="s">
        <v>36</v>
      </c>
      <c r="E148" s="43" t="s">
        <v>3308</v>
      </c>
      <c r="F148" s="43" t="s">
        <v>715</v>
      </c>
      <c r="G148" s="43" t="s">
        <v>1802</v>
      </c>
      <c r="H148" s="43" t="s">
        <v>3038</v>
      </c>
      <c r="I148" s="43" t="s">
        <v>334</v>
      </c>
      <c r="J148" s="43" t="s">
        <v>2002</v>
      </c>
      <c r="K148" s="43" t="s">
        <v>3014</v>
      </c>
      <c r="L148" s="43" t="s">
        <v>3690</v>
      </c>
    </row>
    <row r="149" spans="1:12">
      <c r="A149" s="43" t="s">
        <v>3837</v>
      </c>
      <c r="C149" s="43" t="s">
        <v>2017</v>
      </c>
      <c r="D149" s="43" t="s">
        <v>145</v>
      </c>
      <c r="E149" s="43" t="s">
        <v>1873</v>
      </c>
      <c r="F149" s="43" t="s">
        <v>103</v>
      </c>
      <c r="G149" s="43" t="s">
        <v>152</v>
      </c>
      <c r="H149" s="43" t="s">
        <v>1924</v>
      </c>
      <c r="I149" s="43" t="s">
        <v>1757</v>
      </c>
      <c r="J149" s="43" t="s">
        <v>523</v>
      </c>
      <c r="K149" s="43" t="s">
        <v>3360</v>
      </c>
      <c r="L149" s="43" t="s">
        <v>3690</v>
      </c>
    </row>
    <row r="150" spans="1:12">
      <c r="A150" s="167" t="s">
        <v>3838</v>
      </c>
      <c r="C150" s="43" t="s">
        <v>2018</v>
      </c>
      <c r="D150" s="43" t="s">
        <v>196</v>
      </c>
      <c r="E150" s="43" t="s">
        <v>1950</v>
      </c>
      <c r="F150" s="43" t="s">
        <v>722</v>
      </c>
      <c r="G150" s="43" t="s">
        <v>1840</v>
      </c>
      <c r="H150" s="43" t="s">
        <v>1950</v>
      </c>
      <c r="I150" s="43" t="s">
        <v>1757</v>
      </c>
      <c r="J150" s="43" t="s">
        <v>1681</v>
      </c>
      <c r="K150" s="43" t="s">
        <v>3360</v>
      </c>
      <c r="L150" s="43" t="s">
        <v>3690</v>
      </c>
    </row>
    <row r="151" spans="1:12">
      <c r="A151" s="43" t="s">
        <v>3839</v>
      </c>
      <c r="C151" s="43" t="s">
        <v>77</v>
      </c>
      <c r="D151" s="43" t="s">
        <v>35</v>
      </c>
      <c r="E151" s="43" t="s">
        <v>696</v>
      </c>
      <c r="F151" s="43" t="s">
        <v>162</v>
      </c>
      <c r="G151" s="43" t="s">
        <v>523</v>
      </c>
      <c r="H151" s="43" t="s">
        <v>35</v>
      </c>
      <c r="I151" s="43" t="s">
        <v>1655</v>
      </c>
      <c r="J151" s="43" t="s">
        <v>216</v>
      </c>
      <c r="K151" s="43" t="s">
        <v>3360</v>
      </c>
      <c r="L151" s="43" t="s">
        <v>3771</v>
      </c>
    </row>
    <row r="152" spans="1:12">
      <c r="A152" s="43" t="s">
        <v>3840</v>
      </c>
      <c r="C152" s="43" t="s">
        <v>1005</v>
      </c>
      <c r="D152" s="43" t="s">
        <v>523</v>
      </c>
      <c r="E152" s="43" t="s">
        <v>1688</v>
      </c>
      <c r="F152" s="43" t="s">
        <v>696</v>
      </c>
      <c r="G152" s="43" t="s">
        <v>1671</v>
      </c>
      <c r="H152" s="43" t="s">
        <v>523</v>
      </c>
      <c r="I152" s="43" t="s">
        <v>1655</v>
      </c>
      <c r="J152" s="43" t="s">
        <v>200</v>
      </c>
      <c r="K152" s="43" t="s">
        <v>3360</v>
      </c>
      <c r="L152" s="43" t="s">
        <v>3771</v>
      </c>
    </row>
    <row r="153" spans="1:12">
      <c r="A153" s="43" t="s">
        <v>3841</v>
      </c>
      <c r="C153" s="43" t="s">
        <v>36</v>
      </c>
      <c r="D153" s="43" t="s">
        <v>646</v>
      </c>
      <c r="E153" s="43" t="s">
        <v>167</v>
      </c>
      <c r="F153" s="43" t="s">
        <v>216</v>
      </c>
      <c r="G153" s="43" t="s">
        <v>1767</v>
      </c>
      <c r="H153" s="43" t="s">
        <v>145</v>
      </c>
      <c r="I153" s="43" t="s">
        <v>3235</v>
      </c>
      <c r="J153" s="43" t="s">
        <v>446</v>
      </c>
      <c r="K153" s="43" t="s">
        <v>3360</v>
      </c>
      <c r="L153" s="43" t="s">
        <v>3771</v>
      </c>
    </row>
    <row r="154" spans="1:12">
      <c r="A154" s="157" t="s">
        <v>3842</v>
      </c>
      <c r="C154" s="43" t="s">
        <v>57</v>
      </c>
      <c r="D154" s="43" t="s">
        <v>36</v>
      </c>
      <c r="E154" s="43" t="s">
        <v>767</v>
      </c>
      <c r="F154" s="43" t="s">
        <v>182</v>
      </c>
      <c r="G154" s="43" t="s">
        <v>779</v>
      </c>
      <c r="H154" s="43" t="s">
        <v>94</v>
      </c>
      <c r="I154" s="43" t="s">
        <v>152</v>
      </c>
      <c r="J154" s="43" t="s">
        <v>1757</v>
      </c>
      <c r="K154" s="43" t="s">
        <v>3360</v>
      </c>
      <c r="L154" s="43" t="s">
        <v>3771</v>
      </c>
    </row>
    <row r="155" spans="1:12">
      <c r="A155" s="167" t="s">
        <v>3843</v>
      </c>
      <c r="C155" s="43" t="s">
        <v>252</v>
      </c>
      <c r="D155" s="43" t="s">
        <v>216</v>
      </c>
      <c r="E155" s="43" t="s">
        <v>2820</v>
      </c>
      <c r="F155" s="43" t="s">
        <v>1796</v>
      </c>
      <c r="G155" s="43" t="s">
        <v>465</v>
      </c>
      <c r="H155" s="43" t="s">
        <v>1503</v>
      </c>
      <c r="I155" s="43" t="s">
        <v>1757</v>
      </c>
      <c r="J155" s="43" t="s">
        <v>1775</v>
      </c>
      <c r="K155" s="43" t="s">
        <v>3360</v>
      </c>
      <c r="L155" s="43" t="s">
        <v>3771</v>
      </c>
    </row>
    <row r="156" spans="1:12">
      <c r="A156" s="43" t="s">
        <v>3844</v>
      </c>
      <c r="C156" s="43" t="s">
        <v>77</v>
      </c>
      <c r="D156" s="43" t="s">
        <v>77</v>
      </c>
      <c r="E156" s="43" t="s">
        <v>523</v>
      </c>
      <c r="F156" s="43" t="s">
        <v>545</v>
      </c>
      <c r="G156" s="43" t="s">
        <v>1005</v>
      </c>
      <c r="H156" s="43" t="s">
        <v>93</v>
      </c>
      <c r="I156" s="43" t="s">
        <v>1655</v>
      </c>
      <c r="J156" s="43" t="s">
        <v>17</v>
      </c>
      <c r="K156" s="43" t="s">
        <v>3360</v>
      </c>
      <c r="L156" s="43" t="s">
        <v>3771</v>
      </c>
    </row>
    <row r="157" spans="1:12">
      <c r="A157" s="43" t="s">
        <v>3845</v>
      </c>
      <c r="C157" s="43" t="s">
        <v>36</v>
      </c>
      <c r="D157" s="43" t="s">
        <v>1005</v>
      </c>
      <c r="E157" s="43" t="s">
        <v>511</v>
      </c>
      <c r="F157" s="43" t="s">
        <v>112</v>
      </c>
      <c r="G157" s="43" t="s">
        <v>217</v>
      </c>
      <c r="H157" s="43" t="s">
        <v>36</v>
      </c>
      <c r="I157" s="43" t="s">
        <v>3235</v>
      </c>
      <c r="J157" s="43" t="s">
        <v>204</v>
      </c>
      <c r="K157" s="43" t="s">
        <v>3360</v>
      </c>
      <c r="L157" s="43" t="s">
        <v>3771</v>
      </c>
    </row>
    <row r="158" spans="1:12">
      <c r="A158" s="157" t="s">
        <v>3846</v>
      </c>
      <c r="C158" s="43" t="s">
        <v>473</v>
      </c>
      <c r="D158" s="43" t="s">
        <v>1671</v>
      </c>
      <c r="E158" s="43" t="s">
        <v>112</v>
      </c>
      <c r="F158" s="43" t="s">
        <v>599</v>
      </c>
      <c r="G158" s="43" t="s">
        <v>1810</v>
      </c>
      <c r="H158" s="43" t="s">
        <v>358</v>
      </c>
      <c r="I158" s="43" t="s">
        <v>1589</v>
      </c>
      <c r="J158" s="43" t="s">
        <v>334</v>
      </c>
      <c r="K158" s="43" t="s">
        <v>3360</v>
      </c>
      <c r="L158" s="43" t="s">
        <v>3771</v>
      </c>
    </row>
    <row r="159" spans="1:12">
      <c r="A159" s="157" t="s">
        <v>3847</v>
      </c>
      <c r="C159" s="43" t="s">
        <v>695</v>
      </c>
      <c r="D159" s="43" t="s">
        <v>36</v>
      </c>
      <c r="E159" s="43" t="s">
        <v>1751</v>
      </c>
      <c r="F159" s="43" t="s">
        <v>1873</v>
      </c>
      <c r="G159" s="43" t="s">
        <v>1879</v>
      </c>
      <c r="H159" s="43" t="s">
        <v>599</v>
      </c>
      <c r="I159" s="43" t="s">
        <v>334</v>
      </c>
      <c r="J159" s="43" t="s">
        <v>1810</v>
      </c>
      <c r="K159" s="43" t="s">
        <v>3360</v>
      </c>
      <c r="L159" s="43" t="s">
        <v>3771</v>
      </c>
    </row>
    <row r="160" spans="1:12">
      <c r="A160" s="167" t="s">
        <v>3848</v>
      </c>
      <c r="C160" s="43" t="s">
        <v>709</v>
      </c>
      <c r="D160" s="43" t="s">
        <v>196</v>
      </c>
      <c r="E160" s="43" t="s">
        <v>72</v>
      </c>
      <c r="F160" s="43" t="s">
        <v>1922</v>
      </c>
      <c r="G160" s="43" t="s">
        <v>1927</v>
      </c>
      <c r="H160" s="43" t="s">
        <v>152</v>
      </c>
      <c r="I160" s="43" t="s">
        <v>1757</v>
      </c>
      <c r="J160" s="43" t="s">
        <v>779</v>
      </c>
      <c r="K160" s="43" t="s">
        <v>3360</v>
      </c>
      <c r="L160" s="43" t="s">
        <v>3771</v>
      </c>
    </row>
    <row r="161" spans="1:12">
      <c r="A161" s="226" t="s">
        <v>3849</v>
      </c>
      <c r="C161" s="43" t="s">
        <v>77</v>
      </c>
      <c r="D161" s="43" t="s">
        <v>162</v>
      </c>
      <c r="E161" s="43" t="s">
        <v>1681</v>
      </c>
      <c r="F161" s="43" t="s">
        <v>1681</v>
      </c>
      <c r="G161" s="43" t="s">
        <v>1681</v>
      </c>
      <c r="H161" s="43" t="s">
        <v>1681</v>
      </c>
      <c r="I161" s="43" t="s">
        <v>93</v>
      </c>
      <c r="J161" s="43" t="s">
        <v>171</v>
      </c>
      <c r="K161" s="43" t="s">
        <v>3360</v>
      </c>
      <c r="L161" s="43" t="s">
        <v>3771</v>
      </c>
    </row>
    <row r="162" spans="1:12">
      <c r="A162" s="43" t="s">
        <v>3850</v>
      </c>
      <c r="C162" s="43" t="s">
        <v>1005</v>
      </c>
      <c r="D162" s="43" t="s">
        <v>162</v>
      </c>
      <c r="E162" s="43" t="s">
        <v>1671</v>
      </c>
      <c r="F162" s="43" t="s">
        <v>1005</v>
      </c>
      <c r="G162" s="43" t="s">
        <v>200</v>
      </c>
      <c r="H162" s="43" t="s">
        <v>1761</v>
      </c>
      <c r="I162" s="43" t="s">
        <v>534</v>
      </c>
      <c r="J162" s="43" t="s">
        <v>47</v>
      </c>
      <c r="K162" s="43" t="s">
        <v>3360</v>
      </c>
      <c r="L162" s="43" t="s">
        <v>3771</v>
      </c>
    </row>
    <row r="163" spans="1:12">
      <c r="A163" s="43" t="s">
        <v>3851</v>
      </c>
      <c r="C163" s="43" t="s">
        <v>36</v>
      </c>
      <c r="D163" s="43" t="s">
        <v>545</v>
      </c>
      <c r="E163" s="43" t="s">
        <v>1692</v>
      </c>
      <c r="F163" s="43" t="s">
        <v>1682</v>
      </c>
      <c r="G163" s="43" t="s">
        <v>1771</v>
      </c>
      <c r="H163" s="43" t="s">
        <v>204</v>
      </c>
      <c r="I163" s="43" t="s">
        <v>2824</v>
      </c>
      <c r="J163" s="43" t="s">
        <v>1751</v>
      </c>
      <c r="K163" s="43" t="s">
        <v>3360</v>
      </c>
      <c r="L163" s="43" t="s">
        <v>3771</v>
      </c>
    </row>
    <row r="164" spans="1:12">
      <c r="A164" s="43" t="s">
        <v>3852</v>
      </c>
      <c r="C164" s="43" t="s">
        <v>57</v>
      </c>
      <c r="D164" s="43" t="s">
        <v>1681</v>
      </c>
      <c r="E164" s="43" t="s">
        <v>112</v>
      </c>
      <c r="F164" s="43" t="s">
        <v>1775</v>
      </c>
      <c r="G164" s="43" t="s">
        <v>1751</v>
      </c>
      <c r="H164" s="43" t="s">
        <v>103</v>
      </c>
      <c r="I164" s="43" t="s">
        <v>611</v>
      </c>
      <c r="J164" s="43" t="s">
        <v>1845</v>
      </c>
      <c r="K164" s="43" t="s">
        <v>3360</v>
      </c>
      <c r="L164" s="43" t="s">
        <v>3771</v>
      </c>
    </row>
    <row r="165" spans="1:12">
      <c r="A165" s="167" t="s">
        <v>3853</v>
      </c>
      <c r="C165" s="43" t="s">
        <v>252</v>
      </c>
      <c r="D165" s="43" t="s">
        <v>1692</v>
      </c>
      <c r="E165" s="43" t="s">
        <v>1719</v>
      </c>
      <c r="F165" s="43" t="s">
        <v>678</v>
      </c>
      <c r="G165" s="43" t="s">
        <v>1877</v>
      </c>
      <c r="H165" s="43" t="s">
        <v>1924</v>
      </c>
      <c r="I165" s="43" t="s">
        <v>334</v>
      </c>
      <c r="J165" s="43" t="s">
        <v>3325</v>
      </c>
      <c r="K165" s="43" t="s">
        <v>3360</v>
      </c>
      <c r="L165" s="43" t="s">
        <v>3771</v>
      </c>
    </row>
    <row r="166" spans="1:12">
      <c r="A166" s="226" t="s">
        <v>3854</v>
      </c>
      <c r="C166" s="43" t="s">
        <v>1693</v>
      </c>
      <c r="D166" s="43" t="s">
        <v>145</v>
      </c>
      <c r="E166" s="43" t="s">
        <v>171</v>
      </c>
      <c r="F166" s="43" t="s">
        <v>188</v>
      </c>
      <c r="G166" s="43" t="s">
        <v>1924</v>
      </c>
      <c r="H166" s="43" t="s">
        <v>1950</v>
      </c>
      <c r="I166" s="43" t="s">
        <v>1757</v>
      </c>
      <c r="J166" s="43" t="s">
        <v>103</v>
      </c>
      <c r="K166" s="43" t="s">
        <v>3360</v>
      </c>
      <c r="L166" s="43" t="s">
        <v>3793</v>
      </c>
    </row>
    <row r="167" spans="1:12">
      <c r="A167" s="226" t="s">
        <v>3855</v>
      </c>
      <c r="C167" s="43" t="s">
        <v>77</v>
      </c>
      <c r="D167" s="43" t="s">
        <v>77</v>
      </c>
      <c r="E167" s="43" t="s">
        <v>128</v>
      </c>
      <c r="F167" s="43" t="s">
        <v>128</v>
      </c>
      <c r="G167" s="43" t="s">
        <v>128</v>
      </c>
      <c r="H167" s="43" t="s">
        <v>128</v>
      </c>
      <c r="I167" s="43" t="s">
        <v>162</v>
      </c>
      <c r="J167" s="43" t="s">
        <v>740</v>
      </c>
      <c r="K167" s="43" t="s">
        <v>3360</v>
      </c>
      <c r="L167" s="43" t="s">
        <v>3771</v>
      </c>
    </row>
    <row r="168" spans="1:12">
      <c r="A168" s="43" t="s">
        <v>3856</v>
      </c>
      <c r="C168" s="43" t="s">
        <v>1005</v>
      </c>
      <c r="D168" s="43" t="s">
        <v>545</v>
      </c>
      <c r="E168" s="43" t="s">
        <v>358</v>
      </c>
      <c r="F168" s="43" t="s">
        <v>200</v>
      </c>
      <c r="G168" s="43" t="s">
        <v>1010</v>
      </c>
      <c r="H168" s="43" t="s">
        <v>1005</v>
      </c>
      <c r="I168" s="43" t="s">
        <v>534</v>
      </c>
      <c r="J168" s="43" t="s">
        <v>3292</v>
      </c>
      <c r="K168" s="43" t="s">
        <v>3360</v>
      </c>
    </row>
    <row r="169" spans="1:12">
      <c r="A169" s="43" t="s">
        <v>3857</v>
      </c>
      <c r="C169" s="43" t="s">
        <v>473</v>
      </c>
      <c r="D169" s="43" t="s">
        <v>646</v>
      </c>
      <c r="E169" s="43" t="s">
        <v>1810</v>
      </c>
      <c r="F169" s="43" t="s">
        <v>1719</v>
      </c>
      <c r="G169" s="43" t="s">
        <v>358</v>
      </c>
      <c r="H169" s="43" t="s">
        <v>200</v>
      </c>
      <c r="I169" s="43" t="s">
        <v>545</v>
      </c>
      <c r="J169" s="43" t="s">
        <v>3314</v>
      </c>
      <c r="K169" s="43" t="s">
        <v>3360</v>
      </c>
    </row>
    <row r="170" spans="1:12">
      <c r="A170" s="43" t="s">
        <v>3858</v>
      </c>
      <c r="C170" s="43" t="s">
        <v>2820</v>
      </c>
      <c r="D170" s="43" t="s">
        <v>1692</v>
      </c>
      <c r="E170" s="43" t="s">
        <v>3308</v>
      </c>
      <c r="F170" s="43" t="s">
        <v>767</v>
      </c>
      <c r="G170" s="43" t="s">
        <v>217</v>
      </c>
      <c r="H170" s="43" t="s">
        <v>94</v>
      </c>
      <c r="I170" s="43" t="s">
        <v>152</v>
      </c>
      <c r="J170" s="43" t="s">
        <v>2820</v>
      </c>
      <c r="K170" s="43" t="s">
        <v>3360</v>
      </c>
    </row>
    <row r="171" spans="1:12">
      <c r="A171" s="43" t="s">
        <v>3859</v>
      </c>
      <c r="C171" s="43" t="s">
        <v>3265</v>
      </c>
      <c r="D171" s="43" t="s">
        <v>145</v>
      </c>
      <c r="E171" s="43" t="s">
        <v>3314</v>
      </c>
      <c r="F171" s="43" t="s">
        <v>3038</v>
      </c>
      <c r="G171" s="43" t="s">
        <v>1802</v>
      </c>
      <c r="H171" s="43" t="s">
        <v>1813</v>
      </c>
      <c r="I171" s="43" t="s">
        <v>334</v>
      </c>
      <c r="J171" s="43" t="s">
        <v>1918</v>
      </c>
      <c r="K171" s="43" t="s">
        <v>3360</v>
      </c>
    </row>
    <row r="172" spans="1:12">
      <c r="A172" s="157" t="s">
        <v>3860</v>
      </c>
      <c r="C172" s="43" t="s">
        <v>18</v>
      </c>
      <c r="D172" s="43" t="s">
        <v>216</v>
      </c>
      <c r="E172" s="43" t="s">
        <v>1927</v>
      </c>
      <c r="F172" s="43" t="s">
        <v>1924</v>
      </c>
      <c r="G172" s="43" t="s">
        <v>152</v>
      </c>
      <c r="H172" s="43" t="s">
        <v>188</v>
      </c>
      <c r="I172" s="43" t="s">
        <v>1757</v>
      </c>
      <c r="J172" s="43" t="s">
        <v>1919</v>
      </c>
      <c r="K172" s="43" t="s">
        <v>3360</v>
      </c>
    </row>
    <row r="173" spans="1:12">
      <c r="A173" s="226" t="s">
        <v>3861</v>
      </c>
      <c r="C173" s="43" t="s">
        <v>2071</v>
      </c>
      <c r="D173" s="43" t="s">
        <v>473</v>
      </c>
      <c r="E173" s="43" t="s">
        <v>465</v>
      </c>
      <c r="F173" s="43" t="s">
        <v>465</v>
      </c>
      <c r="G173" s="43" t="s">
        <v>465</v>
      </c>
      <c r="H173" s="43" t="s">
        <v>77</v>
      </c>
      <c r="I173" s="43" t="s">
        <v>77</v>
      </c>
      <c r="J173" s="43" t="s">
        <v>2908</v>
      </c>
      <c r="K173" s="43" t="s">
        <v>3360</v>
      </c>
    </row>
    <row r="174" spans="1:12">
      <c r="A174" s="43" t="s">
        <v>3862</v>
      </c>
      <c r="C174" s="43" t="s">
        <v>77</v>
      </c>
      <c r="D174" s="43" t="s">
        <v>128</v>
      </c>
      <c r="E174" s="43" t="s">
        <v>696</v>
      </c>
      <c r="F174" s="43" t="s">
        <v>77</v>
      </c>
      <c r="G174" s="43" t="s">
        <v>93</v>
      </c>
      <c r="H174" s="43" t="s">
        <v>77</v>
      </c>
      <c r="I174" s="43" t="s">
        <v>77</v>
      </c>
      <c r="J174" s="43" t="s">
        <v>3064</v>
      </c>
      <c r="K174" s="43" t="s">
        <v>3360</v>
      </c>
      <c r="L174" s="43" t="s">
        <v>3863</v>
      </c>
    </row>
    <row r="175" spans="1:12">
      <c r="A175" s="43" t="s">
        <v>3864</v>
      </c>
      <c r="B175" s="43" t="s">
        <v>715</v>
      </c>
      <c r="C175" s="43" t="s">
        <v>77</v>
      </c>
      <c r="D175" s="43" t="s">
        <v>128</v>
      </c>
      <c r="E175" s="43" t="s">
        <v>93</v>
      </c>
      <c r="F175" s="43" t="s">
        <v>77</v>
      </c>
      <c r="G175" s="43" t="s">
        <v>696</v>
      </c>
      <c r="H175" s="43" t="s">
        <v>77</v>
      </c>
      <c r="I175" s="43" t="s">
        <v>77</v>
      </c>
      <c r="J175" s="43" t="s">
        <v>3363</v>
      </c>
      <c r="K175" s="43" t="s">
        <v>3360</v>
      </c>
    </row>
    <row r="176" spans="1:12">
      <c r="A176" s="43" t="s">
        <v>3865</v>
      </c>
      <c r="B176" s="43" t="s">
        <v>57</v>
      </c>
      <c r="C176" s="43" t="s">
        <v>695</v>
      </c>
      <c r="D176" s="43" t="s">
        <v>77</v>
      </c>
      <c r="E176" s="43" t="s">
        <v>696</v>
      </c>
      <c r="F176" s="43" t="s">
        <v>77</v>
      </c>
      <c r="G176" s="43" t="s">
        <v>93</v>
      </c>
      <c r="H176" s="43" t="s">
        <v>523</v>
      </c>
      <c r="I176" s="43" t="s">
        <v>77</v>
      </c>
      <c r="J176" s="43" t="s">
        <v>3168</v>
      </c>
      <c r="K176" s="43" t="s">
        <v>3360</v>
      </c>
      <c r="L176" s="43" t="s">
        <v>3866</v>
      </c>
    </row>
    <row r="177" spans="1:12">
      <c r="A177" s="43" t="s">
        <v>3867</v>
      </c>
      <c r="B177" s="43" t="s">
        <v>57</v>
      </c>
      <c r="C177" s="43" t="s">
        <v>695</v>
      </c>
      <c r="D177" s="43" t="s">
        <v>77</v>
      </c>
      <c r="E177" s="43" t="s">
        <v>93</v>
      </c>
      <c r="F177" s="43" t="s">
        <v>77</v>
      </c>
      <c r="G177" s="43" t="s">
        <v>696</v>
      </c>
      <c r="H177" s="43" t="s">
        <v>523</v>
      </c>
      <c r="I177" s="43" t="s">
        <v>77</v>
      </c>
      <c r="J177" s="43" t="s">
        <v>3309</v>
      </c>
      <c r="K177" s="43" t="s">
        <v>3360</v>
      </c>
    </row>
    <row r="178" spans="1:12">
      <c r="A178" s="43" t="s">
        <v>3862</v>
      </c>
      <c r="B178" s="43" t="s">
        <v>695</v>
      </c>
      <c r="C178" s="43" t="s">
        <v>1005</v>
      </c>
      <c r="D178" s="43" t="s">
        <v>35</v>
      </c>
      <c r="E178" s="43" t="s">
        <v>1005</v>
      </c>
      <c r="F178" s="43" t="s">
        <v>128</v>
      </c>
      <c r="G178" s="43" t="s">
        <v>162</v>
      </c>
      <c r="H178" s="43" t="s">
        <v>77</v>
      </c>
      <c r="I178" s="43" t="s">
        <v>77</v>
      </c>
      <c r="J178" s="43" t="s">
        <v>2008</v>
      </c>
      <c r="K178" s="43" t="s">
        <v>3360</v>
      </c>
      <c r="L178" s="43" t="s">
        <v>3868</v>
      </c>
    </row>
    <row r="179" spans="1:12">
      <c r="A179" s="43" t="s">
        <v>3864</v>
      </c>
      <c r="C179" s="43" t="s">
        <v>1005</v>
      </c>
      <c r="D179" s="43" t="s">
        <v>35</v>
      </c>
      <c r="E179" s="43" t="s">
        <v>162</v>
      </c>
      <c r="F179" s="43" t="s">
        <v>128</v>
      </c>
      <c r="G179" s="43" t="s">
        <v>1005</v>
      </c>
      <c r="H179" s="43" t="s">
        <v>77</v>
      </c>
      <c r="I179" s="43" t="s">
        <v>77</v>
      </c>
      <c r="J179" s="43" t="s">
        <v>2012</v>
      </c>
      <c r="K179" s="43" t="s">
        <v>3360</v>
      </c>
    </row>
    <row r="180" spans="1:12">
      <c r="A180" s="43" t="s">
        <v>3865</v>
      </c>
      <c r="C180" s="43" t="s">
        <v>695</v>
      </c>
      <c r="D180" s="43" t="s">
        <v>128</v>
      </c>
      <c r="E180" s="43" t="s">
        <v>1005</v>
      </c>
      <c r="F180" s="43" t="s">
        <v>77</v>
      </c>
      <c r="G180" s="43" t="s">
        <v>162</v>
      </c>
      <c r="H180" s="43" t="s">
        <v>545</v>
      </c>
      <c r="I180" s="43" t="s">
        <v>77</v>
      </c>
      <c r="J180" s="43" t="s">
        <v>487</v>
      </c>
      <c r="K180" s="43" t="s">
        <v>3360</v>
      </c>
    </row>
    <row r="181" spans="1:12">
      <c r="A181" s="43" t="s">
        <v>3867</v>
      </c>
      <c r="C181" s="43" t="s">
        <v>695</v>
      </c>
      <c r="D181" s="43" t="s">
        <v>128</v>
      </c>
      <c r="E181" s="43" t="s">
        <v>162</v>
      </c>
      <c r="F181" s="43" t="s">
        <v>77</v>
      </c>
      <c r="G181" s="43" t="s">
        <v>1005</v>
      </c>
      <c r="H181" s="43" t="s">
        <v>545</v>
      </c>
      <c r="I181" s="43" t="s">
        <v>77</v>
      </c>
      <c r="J181" s="43" t="s">
        <v>650</v>
      </c>
      <c r="K181" s="43" t="s">
        <v>3360</v>
      </c>
    </row>
    <row r="182" spans="1:12">
      <c r="A182" s="43" t="s">
        <v>3862</v>
      </c>
      <c r="C182" s="43" t="s">
        <v>77</v>
      </c>
      <c r="D182" s="43" t="s">
        <v>1671</v>
      </c>
      <c r="E182" s="43" t="s">
        <v>167</v>
      </c>
      <c r="F182" s="43" t="s">
        <v>77</v>
      </c>
      <c r="G182" s="43" t="s">
        <v>196</v>
      </c>
      <c r="H182" s="43" t="s">
        <v>77</v>
      </c>
      <c r="I182" s="43" t="s">
        <v>77</v>
      </c>
      <c r="J182" s="43" t="s">
        <v>1672</v>
      </c>
      <c r="K182" s="43" t="s">
        <v>3360</v>
      </c>
    </row>
    <row r="183" spans="1:12">
      <c r="A183" s="43" t="s">
        <v>3864</v>
      </c>
      <c r="C183" s="43" t="s">
        <v>77</v>
      </c>
      <c r="D183" s="43" t="s">
        <v>1671</v>
      </c>
      <c r="E183" s="43" t="s">
        <v>196</v>
      </c>
      <c r="F183" s="43" t="s">
        <v>77</v>
      </c>
      <c r="G183" s="43" t="s">
        <v>167</v>
      </c>
      <c r="H183" s="43" t="s">
        <v>77</v>
      </c>
      <c r="I183" s="43" t="s">
        <v>77</v>
      </c>
      <c r="J183" s="43" t="s">
        <v>1694</v>
      </c>
      <c r="K183" s="43" t="s">
        <v>3360</v>
      </c>
    </row>
    <row r="184" spans="1:12">
      <c r="A184" s="43" t="s">
        <v>3865</v>
      </c>
      <c r="C184" s="43" t="s">
        <v>2820</v>
      </c>
      <c r="D184" s="43" t="s">
        <v>1010</v>
      </c>
      <c r="E184" s="43" t="s">
        <v>167</v>
      </c>
      <c r="F184" s="43" t="s">
        <v>162</v>
      </c>
      <c r="G184" s="43" t="s">
        <v>196</v>
      </c>
      <c r="H184" s="43" t="s">
        <v>1767</v>
      </c>
      <c r="I184" s="43" t="s">
        <v>77</v>
      </c>
      <c r="J184" s="43" t="s">
        <v>1698</v>
      </c>
      <c r="K184" s="43" t="s">
        <v>3360</v>
      </c>
    </row>
    <row r="185" spans="1:12">
      <c r="A185" s="43" t="s">
        <v>3867</v>
      </c>
      <c r="C185" s="43" t="s">
        <v>2820</v>
      </c>
      <c r="D185" s="43" t="s">
        <v>1010</v>
      </c>
      <c r="E185" s="43" t="s">
        <v>196</v>
      </c>
      <c r="F185" s="43" t="s">
        <v>162</v>
      </c>
      <c r="G185" s="43" t="s">
        <v>167</v>
      </c>
      <c r="H185" s="43" t="s">
        <v>1767</v>
      </c>
      <c r="I185" s="43" t="s">
        <v>77</v>
      </c>
      <c r="J185" s="43" t="s">
        <v>1825</v>
      </c>
      <c r="K185" s="43" t="s">
        <v>3360</v>
      </c>
    </row>
    <row r="186" spans="1:12">
      <c r="A186" s="43" t="s">
        <v>3862</v>
      </c>
      <c r="C186" s="43" t="s">
        <v>77</v>
      </c>
      <c r="D186" s="43" t="s">
        <v>1682</v>
      </c>
      <c r="E186" s="43" t="s">
        <v>24</v>
      </c>
      <c r="F186" s="43" t="s">
        <v>77</v>
      </c>
      <c r="G186" s="43" t="s">
        <v>1763</v>
      </c>
      <c r="H186" s="43" t="s">
        <v>77</v>
      </c>
      <c r="I186" s="43" t="s">
        <v>77</v>
      </c>
      <c r="J186" s="43" t="s">
        <v>1942</v>
      </c>
      <c r="K186" s="43" t="s">
        <v>3360</v>
      </c>
    </row>
    <row r="187" spans="1:12">
      <c r="A187" s="43" t="s">
        <v>3864</v>
      </c>
      <c r="C187" s="43" t="s">
        <v>77</v>
      </c>
      <c r="D187" s="43" t="s">
        <v>1682</v>
      </c>
      <c r="E187" s="43" t="s">
        <v>1763</v>
      </c>
      <c r="F187" s="43" t="s">
        <v>77</v>
      </c>
      <c r="G187" s="43" t="s">
        <v>24</v>
      </c>
      <c r="H187" s="43" t="s">
        <v>77</v>
      </c>
      <c r="I187" s="43" t="s">
        <v>77</v>
      </c>
      <c r="J187" s="43" t="s">
        <v>1772</v>
      </c>
      <c r="K187" s="43" t="s">
        <v>3360</v>
      </c>
    </row>
    <row r="188" spans="1:12">
      <c r="A188" s="43" t="s">
        <v>3865</v>
      </c>
      <c r="C188" s="43" t="s">
        <v>2820</v>
      </c>
      <c r="D188" s="43" t="s">
        <v>1681</v>
      </c>
      <c r="E188" s="43" t="s">
        <v>24</v>
      </c>
      <c r="F188" s="43" t="s">
        <v>36</v>
      </c>
      <c r="G188" s="43" t="s">
        <v>1763</v>
      </c>
      <c r="H188" s="43" t="s">
        <v>334</v>
      </c>
      <c r="I188" s="43" t="s">
        <v>77</v>
      </c>
      <c r="J188" s="43" t="s">
        <v>1913</v>
      </c>
      <c r="K188" s="43" t="s">
        <v>3360</v>
      </c>
    </row>
    <row r="189" spans="1:12">
      <c r="A189" s="167" t="s">
        <v>3867</v>
      </c>
      <c r="C189" s="43" t="s">
        <v>2820</v>
      </c>
      <c r="D189" s="43" t="s">
        <v>1681</v>
      </c>
      <c r="E189" s="43" t="s">
        <v>1763</v>
      </c>
      <c r="F189" s="43" t="s">
        <v>1688</v>
      </c>
      <c r="G189" s="43" t="s">
        <v>24</v>
      </c>
      <c r="H189" s="43" t="s">
        <v>334</v>
      </c>
      <c r="I189" s="43" t="s">
        <v>77</v>
      </c>
      <c r="J189" s="43" t="s">
        <v>2037</v>
      </c>
      <c r="K189" s="43" t="s">
        <v>3360</v>
      </c>
    </row>
    <row r="190" spans="1:12">
      <c r="A190" s="43" t="s">
        <v>3869</v>
      </c>
      <c r="C190" s="43" t="s">
        <v>1685</v>
      </c>
      <c r="D190" s="43" t="s">
        <v>358</v>
      </c>
      <c r="E190" s="43" t="s">
        <v>1681</v>
      </c>
      <c r="F190" s="43" t="s">
        <v>646</v>
      </c>
      <c r="G190" s="43" t="s">
        <v>1681</v>
      </c>
      <c r="H190" s="43" t="s">
        <v>1681</v>
      </c>
      <c r="I190" s="43" t="s">
        <v>545</v>
      </c>
      <c r="J190" s="43" t="s">
        <v>1970</v>
      </c>
      <c r="K190" s="43" t="s">
        <v>3360</v>
      </c>
    </row>
    <row r="191" spans="1:12">
      <c r="A191" s="43" t="s">
        <v>3870</v>
      </c>
      <c r="C191" s="43" t="s">
        <v>2050</v>
      </c>
      <c r="D191" s="43" t="s">
        <v>446</v>
      </c>
      <c r="E191" s="43" t="s">
        <v>1761</v>
      </c>
      <c r="F191" s="43" t="s">
        <v>511</v>
      </c>
      <c r="G191" s="43" t="s">
        <v>1761</v>
      </c>
      <c r="H191" s="43" t="s">
        <v>1761</v>
      </c>
      <c r="I191" s="43" t="s">
        <v>1681</v>
      </c>
      <c r="J191" s="43" t="s">
        <v>1817</v>
      </c>
      <c r="K191" s="43" t="s">
        <v>3360</v>
      </c>
    </row>
    <row r="192" spans="1:12">
      <c r="A192" s="43" t="s">
        <v>3760</v>
      </c>
      <c r="C192" s="43" t="s">
        <v>1685</v>
      </c>
      <c r="D192" s="43" t="s">
        <v>473</v>
      </c>
      <c r="E192" s="43" t="s">
        <v>779</v>
      </c>
      <c r="F192" s="43" t="s">
        <v>1810</v>
      </c>
      <c r="G192" s="43" t="s">
        <v>779</v>
      </c>
      <c r="H192" s="43" t="s">
        <v>779</v>
      </c>
      <c r="I192" s="43" t="s">
        <v>1682</v>
      </c>
      <c r="J192" s="43" t="s">
        <v>2046</v>
      </c>
      <c r="K192" s="43" t="s">
        <v>3360</v>
      </c>
    </row>
    <row r="193" spans="1:18">
      <c r="A193" s="43" t="s">
        <v>3871</v>
      </c>
      <c r="C193" s="43" t="s">
        <v>2050</v>
      </c>
      <c r="D193" s="43" t="s">
        <v>511</v>
      </c>
      <c r="E193" s="43" t="s">
        <v>1894</v>
      </c>
      <c r="F193" s="43" t="s">
        <v>1877</v>
      </c>
      <c r="G193" s="43" t="s">
        <v>1894</v>
      </c>
      <c r="H193" s="43" t="s">
        <v>1894</v>
      </c>
      <c r="I193" s="43" t="s">
        <v>1688</v>
      </c>
      <c r="J193" s="43" t="s">
        <v>2057</v>
      </c>
      <c r="K193" s="43" t="s">
        <v>3360</v>
      </c>
    </row>
    <row r="194" spans="1:18">
      <c r="A194" s="43" t="s">
        <v>3872</v>
      </c>
      <c r="C194" s="43" t="s">
        <v>1901</v>
      </c>
      <c r="D194" s="43" t="s">
        <v>1757</v>
      </c>
      <c r="E194" s="43" t="s">
        <v>27</v>
      </c>
      <c r="F194" s="43" t="s">
        <v>1742</v>
      </c>
      <c r="G194" s="43" t="s">
        <v>27</v>
      </c>
      <c r="H194" s="43" t="s">
        <v>27</v>
      </c>
      <c r="I194" s="43" t="s">
        <v>77</v>
      </c>
      <c r="J194" s="43" t="s">
        <v>2017</v>
      </c>
      <c r="K194" s="43" t="s">
        <v>3360</v>
      </c>
      <c r="L194" s="43" t="s">
        <v>3793</v>
      </c>
    </row>
    <row r="195" spans="1:18">
      <c r="A195" s="43" t="s">
        <v>3873</v>
      </c>
      <c r="C195" s="43" t="s">
        <v>2069</v>
      </c>
      <c r="D195" s="43" t="s">
        <v>1761</v>
      </c>
      <c r="E195" s="43" t="s">
        <v>1742</v>
      </c>
      <c r="F195" s="43" t="s">
        <v>27</v>
      </c>
      <c r="G195" s="43" t="s">
        <v>27</v>
      </c>
      <c r="H195" s="43" t="s">
        <v>1742</v>
      </c>
      <c r="I195" s="43" t="s">
        <v>77</v>
      </c>
      <c r="J195" s="43" t="s">
        <v>2074</v>
      </c>
      <c r="K195" s="43" t="s">
        <v>3360</v>
      </c>
      <c r="L195" s="43" t="s">
        <v>3793</v>
      </c>
    </row>
    <row r="196" spans="1:18">
      <c r="A196" s="43" t="s">
        <v>3874</v>
      </c>
      <c r="C196" s="43" t="s">
        <v>2069</v>
      </c>
      <c r="D196" s="43" t="s">
        <v>1763</v>
      </c>
      <c r="E196" s="43" t="s">
        <v>1742</v>
      </c>
      <c r="F196" s="43" t="s">
        <v>27</v>
      </c>
      <c r="G196" s="43" t="s">
        <v>1742</v>
      </c>
      <c r="H196" s="43" t="s">
        <v>1742</v>
      </c>
      <c r="I196" s="43" t="s">
        <v>77</v>
      </c>
      <c r="J196" s="43" t="s">
        <v>2023</v>
      </c>
      <c r="K196" s="43" t="s">
        <v>3360</v>
      </c>
      <c r="L196" s="43" t="s">
        <v>3793</v>
      </c>
    </row>
    <row r="197" spans="1:18">
      <c r="A197" s="43" t="s">
        <v>3875</v>
      </c>
      <c r="C197" s="43" t="s">
        <v>2069</v>
      </c>
      <c r="D197" s="43" t="s">
        <v>1767</v>
      </c>
      <c r="E197" s="43" t="s">
        <v>1742</v>
      </c>
      <c r="F197" s="43" t="s">
        <v>1742</v>
      </c>
      <c r="G197" s="43" t="s">
        <v>1742</v>
      </c>
      <c r="H197" s="43" t="s">
        <v>1742</v>
      </c>
      <c r="I197" s="43" t="s">
        <v>77</v>
      </c>
      <c r="J197" s="43" t="s">
        <v>2048</v>
      </c>
      <c r="K197" s="43" t="s">
        <v>3360</v>
      </c>
      <c r="L197" s="43" t="s">
        <v>3793</v>
      </c>
    </row>
    <row r="198" spans="1:18">
      <c r="A198" s="43" t="s">
        <v>3871</v>
      </c>
      <c r="C198" s="43" t="s">
        <v>2820</v>
      </c>
      <c r="D198" s="43" t="s">
        <v>1775</v>
      </c>
      <c r="E198" s="43" t="s">
        <v>1894</v>
      </c>
      <c r="F198" s="43" t="s">
        <v>2002</v>
      </c>
      <c r="G198" s="43" t="s">
        <v>1894</v>
      </c>
      <c r="H198" s="43" t="s">
        <v>1894</v>
      </c>
      <c r="I198" s="43" t="s">
        <v>77</v>
      </c>
      <c r="J198" s="43" t="s">
        <v>1792</v>
      </c>
      <c r="K198" s="43" t="s">
        <v>3360</v>
      </c>
    </row>
    <row r="199" spans="1:18">
      <c r="A199" s="43" t="s">
        <v>3876</v>
      </c>
      <c r="C199" s="43" t="s">
        <v>2071</v>
      </c>
      <c r="D199" s="43" t="s">
        <v>1771</v>
      </c>
      <c r="E199" s="43" t="s">
        <v>27</v>
      </c>
      <c r="F199" s="43" t="s">
        <v>27</v>
      </c>
      <c r="G199" s="43" t="s">
        <v>27</v>
      </c>
      <c r="H199" s="43" t="s">
        <v>27</v>
      </c>
      <c r="I199" s="43" t="s">
        <v>1692</v>
      </c>
      <c r="J199" s="43" t="s">
        <v>2052</v>
      </c>
      <c r="K199" s="43" t="s">
        <v>3360</v>
      </c>
      <c r="L199" s="43" t="s">
        <v>3793</v>
      </c>
    </row>
    <row r="200" spans="1:18">
      <c r="A200" s="167" t="s">
        <v>3877</v>
      </c>
      <c r="B200" s="227"/>
      <c r="C200" s="103" t="s">
        <v>2071</v>
      </c>
      <c r="D200" s="103" t="s">
        <v>1775</v>
      </c>
      <c r="E200" s="103" t="s">
        <v>1950</v>
      </c>
      <c r="F200" s="103" t="s">
        <v>1786</v>
      </c>
      <c r="G200" s="167" t="s">
        <v>1950</v>
      </c>
      <c r="H200" s="167" t="s">
        <v>27</v>
      </c>
      <c r="I200" s="167" t="s">
        <v>77</v>
      </c>
      <c r="J200" s="167" t="s">
        <v>1967</v>
      </c>
      <c r="K200" s="167" t="s">
        <v>3360</v>
      </c>
      <c r="L200" s="167"/>
      <c r="M200" s="167"/>
      <c r="N200" s="167"/>
      <c r="O200" s="167"/>
      <c r="P200" s="167"/>
      <c r="Q200" s="167"/>
      <c r="R200" s="167"/>
    </row>
    <row r="201" spans="1:18">
      <c r="A201" s="157" t="s">
        <v>3878</v>
      </c>
      <c r="C201" s="43" t="s">
        <v>93</v>
      </c>
      <c r="D201" s="43" t="s">
        <v>77</v>
      </c>
      <c r="E201" s="43" t="s">
        <v>473</v>
      </c>
      <c r="F201" s="43" t="s">
        <v>93</v>
      </c>
      <c r="G201" s="43" t="s">
        <v>1771</v>
      </c>
      <c r="H201" s="43" t="s">
        <v>216</v>
      </c>
      <c r="I201" s="43" t="s">
        <v>709</v>
      </c>
      <c r="J201" s="43" t="s">
        <v>163</v>
      </c>
      <c r="K201" s="43" t="s">
        <v>11</v>
      </c>
      <c r="O201" s="43" t="s">
        <v>3879</v>
      </c>
    </row>
    <row r="202" spans="1:18">
      <c r="A202" s="43" t="s">
        <v>3880</v>
      </c>
      <c r="C202" s="43" t="s">
        <v>93</v>
      </c>
      <c r="D202" s="43" t="s">
        <v>77</v>
      </c>
      <c r="E202" s="43" t="s">
        <v>473</v>
      </c>
      <c r="F202" s="43" t="s">
        <v>93</v>
      </c>
      <c r="G202" s="43" t="s">
        <v>27</v>
      </c>
      <c r="H202" s="43" t="s">
        <v>1751</v>
      </c>
      <c r="I202" s="43" t="s">
        <v>709</v>
      </c>
      <c r="J202" s="43" t="s">
        <v>163</v>
      </c>
      <c r="K202" s="43" t="s">
        <v>11</v>
      </c>
    </row>
    <row r="203" spans="1:18">
      <c r="A203" s="43" t="s">
        <v>3881</v>
      </c>
      <c r="B203" s="43" t="s">
        <v>3882</v>
      </c>
      <c r="C203" s="43" t="s">
        <v>93</v>
      </c>
      <c r="D203" s="43" t="s">
        <v>77</v>
      </c>
      <c r="E203" s="43" t="s">
        <v>1671</v>
      </c>
      <c r="F203" s="43" t="s">
        <v>1771</v>
      </c>
      <c r="G203" s="43" t="s">
        <v>162</v>
      </c>
      <c r="H203" s="43" t="s">
        <v>77</v>
      </c>
      <c r="I203" s="43" t="s">
        <v>709</v>
      </c>
      <c r="J203" s="43" t="s">
        <v>163</v>
      </c>
      <c r="K203" s="43" t="s">
        <v>709</v>
      </c>
    </row>
    <row r="204" spans="1:18">
      <c r="A204" s="43" t="s">
        <v>3883</v>
      </c>
      <c r="C204" s="43" t="s">
        <v>93</v>
      </c>
      <c r="D204" s="43" t="s">
        <v>77</v>
      </c>
      <c r="E204" s="43" t="s">
        <v>1671</v>
      </c>
      <c r="F204" s="43" t="s">
        <v>1771</v>
      </c>
      <c r="G204" s="43" t="s">
        <v>523</v>
      </c>
      <c r="H204" s="43" t="s">
        <v>162</v>
      </c>
      <c r="I204" s="43" t="s">
        <v>709</v>
      </c>
      <c r="J204" s="43" t="s">
        <v>163</v>
      </c>
      <c r="K204" s="43" t="s">
        <v>709</v>
      </c>
    </row>
    <row r="205" spans="1:18">
      <c r="A205" s="43" t="s">
        <v>3884</v>
      </c>
      <c r="C205" s="43" t="s">
        <v>35</v>
      </c>
      <c r="D205" s="43" t="s">
        <v>77</v>
      </c>
      <c r="E205" s="43" t="s">
        <v>511</v>
      </c>
      <c r="F205" s="43" t="s">
        <v>93</v>
      </c>
      <c r="G205" s="43" t="s">
        <v>2156</v>
      </c>
      <c r="H205" s="43" t="s">
        <v>77</v>
      </c>
      <c r="I205" s="43" t="s">
        <v>77</v>
      </c>
      <c r="J205" s="43" t="s">
        <v>163</v>
      </c>
      <c r="K205" s="43" t="s">
        <v>11</v>
      </c>
      <c r="L205" s="43" t="s">
        <v>3885</v>
      </c>
    </row>
    <row r="206" spans="1:18">
      <c r="A206" s="43" t="s">
        <v>3886</v>
      </c>
      <c r="C206" s="43" t="s">
        <v>93</v>
      </c>
      <c r="D206" s="43" t="s">
        <v>77</v>
      </c>
      <c r="E206" s="43" t="s">
        <v>511</v>
      </c>
      <c r="F206" s="43" t="s">
        <v>93</v>
      </c>
      <c r="G206" s="43" t="s">
        <v>2153</v>
      </c>
      <c r="H206" s="43" t="s">
        <v>77</v>
      </c>
      <c r="I206" s="43" t="s">
        <v>709</v>
      </c>
      <c r="J206" s="43" t="s">
        <v>163</v>
      </c>
      <c r="K206" s="43" t="s">
        <v>11</v>
      </c>
      <c r="L206" s="43" t="s">
        <v>3887</v>
      </c>
    </row>
    <row r="207" spans="1:18">
      <c r="A207" s="43" t="s">
        <v>3888</v>
      </c>
      <c r="C207" s="43" t="s">
        <v>93</v>
      </c>
      <c r="D207" s="43" t="s">
        <v>77</v>
      </c>
      <c r="E207" s="43" t="s">
        <v>511</v>
      </c>
      <c r="F207" s="43" t="s">
        <v>93</v>
      </c>
      <c r="G207" s="43" t="s">
        <v>2147</v>
      </c>
      <c r="H207" s="43" t="s">
        <v>77</v>
      </c>
      <c r="I207" s="43" t="s">
        <v>709</v>
      </c>
      <c r="J207" s="43" t="s">
        <v>163</v>
      </c>
      <c r="K207" s="43" t="s">
        <v>11</v>
      </c>
      <c r="L207" s="43" t="s">
        <v>3889</v>
      </c>
    </row>
    <row r="208" spans="1:18">
      <c r="A208" s="43" t="s">
        <v>3890</v>
      </c>
      <c r="C208" s="43" t="s">
        <v>35</v>
      </c>
      <c r="D208" s="43" t="s">
        <v>77</v>
      </c>
      <c r="E208" s="43" t="s">
        <v>77</v>
      </c>
      <c r="F208" s="43" t="s">
        <v>128</v>
      </c>
      <c r="G208" s="43" t="s">
        <v>2158</v>
      </c>
      <c r="H208" s="43" t="s">
        <v>77</v>
      </c>
      <c r="I208" s="43" t="s">
        <v>77</v>
      </c>
      <c r="J208" s="43" t="s">
        <v>163</v>
      </c>
      <c r="K208" s="43" t="s">
        <v>9</v>
      </c>
      <c r="L208" s="43" t="s">
        <v>3891</v>
      </c>
    </row>
    <row r="209" spans="1:23">
      <c r="A209" s="43" t="s">
        <v>3892</v>
      </c>
      <c r="C209" s="43" t="s">
        <v>35</v>
      </c>
      <c r="D209" s="43" t="s">
        <v>77</v>
      </c>
      <c r="E209" s="43" t="s">
        <v>77</v>
      </c>
      <c r="F209" s="43" t="s">
        <v>93</v>
      </c>
      <c r="G209" s="43" t="s">
        <v>128</v>
      </c>
      <c r="H209" s="43" t="s">
        <v>77</v>
      </c>
      <c r="I209" s="43" t="s">
        <v>77</v>
      </c>
      <c r="J209" s="43" t="s">
        <v>163</v>
      </c>
      <c r="K209" s="43" t="s">
        <v>11</v>
      </c>
    </row>
    <row r="210" spans="1:23">
      <c r="B210" s="43" t="s">
        <v>3893</v>
      </c>
      <c r="C210" s="43" t="s">
        <v>35</v>
      </c>
      <c r="D210" s="43" t="s">
        <v>77</v>
      </c>
      <c r="E210" s="43" t="s">
        <v>77</v>
      </c>
      <c r="F210" s="43" t="s">
        <v>128</v>
      </c>
      <c r="G210" s="43" t="s">
        <v>77</v>
      </c>
      <c r="H210" s="43" t="s">
        <v>77</v>
      </c>
      <c r="I210" s="43" t="s">
        <v>77</v>
      </c>
      <c r="J210" s="43" t="s">
        <v>163</v>
      </c>
      <c r="K210" s="43" t="s">
        <v>9</v>
      </c>
      <c r="V210" s="157" t="s">
        <v>3894</v>
      </c>
      <c r="W210" s="99" t="s">
        <v>3895</v>
      </c>
    </row>
    <row r="211" spans="1:23">
      <c r="A211" s="43" t="s">
        <v>3896</v>
      </c>
      <c r="C211" s="43" t="s">
        <v>35</v>
      </c>
      <c r="D211" s="43" t="s">
        <v>77</v>
      </c>
      <c r="E211" s="43" t="s">
        <v>77</v>
      </c>
      <c r="F211" s="43" t="s">
        <v>128</v>
      </c>
      <c r="G211" s="43" t="s">
        <v>77</v>
      </c>
      <c r="H211" s="43" t="s">
        <v>77</v>
      </c>
      <c r="I211" s="43" t="s">
        <v>77</v>
      </c>
      <c r="J211" s="43" t="s">
        <v>163</v>
      </c>
      <c r="K211" s="43" t="s">
        <v>9</v>
      </c>
      <c r="V211" s="157" t="s">
        <v>3897</v>
      </c>
      <c r="W211" s="99" t="s">
        <v>3898</v>
      </c>
    </row>
    <row r="212" spans="1:23">
      <c r="A212" s="43" t="s">
        <v>3899</v>
      </c>
      <c r="C212" s="43" t="s">
        <v>35</v>
      </c>
      <c r="D212" s="43" t="s">
        <v>77</v>
      </c>
      <c r="E212" s="43" t="s">
        <v>77</v>
      </c>
      <c r="F212" s="43" t="s">
        <v>93</v>
      </c>
      <c r="G212" s="43" t="s">
        <v>77</v>
      </c>
      <c r="H212" s="43" t="s">
        <v>77</v>
      </c>
      <c r="I212" s="43" t="s">
        <v>77</v>
      </c>
      <c r="J212" s="43" t="s">
        <v>200</v>
      </c>
      <c r="K212" s="43" t="s">
        <v>11</v>
      </c>
      <c r="V212" s="157" t="s">
        <v>3900</v>
      </c>
      <c r="W212" s="99" t="s">
        <v>3901</v>
      </c>
    </row>
    <row r="213" spans="1:23">
      <c r="A213" s="43" t="s">
        <v>3902</v>
      </c>
      <c r="C213" s="43" t="s">
        <v>35</v>
      </c>
      <c r="D213" s="43" t="s">
        <v>77</v>
      </c>
      <c r="E213" s="43" t="s">
        <v>77</v>
      </c>
      <c r="F213" s="43" t="s">
        <v>128</v>
      </c>
      <c r="G213" s="43" t="s">
        <v>35</v>
      </c>
      <c r="H213" s="43" t="s">
        <v>216</v>
      </c>
      <c r="I213" s="43" t="s">
        <v>77</v>
      </c>
      <c r="J213" s="43" t="s">
        <v>163</v>
      </c>
      <c r="K213" s="43" t="s">
        <v>9</v>
      </c>
      <c r="V213" s="157" t="s">
        <v>3903</v>
      </c>
      <c r="W213" s="99"/>
    </row>
    <row r="214" spans="1:23">
      <c r="A214" s="43" t="s">
        <v>3904</v>
      </c>
      <c r="C214" s="43" t="s">
        <v>35</v>
      </c>
      <c r="D214" s="43" t="s">
        <v>77</v>
      </c>
      <c r="E214" s="43" t="s">
        <v>77</v>
      </c>
      <c r="F214" s="43" t="s">
        <v>128</v>
      </c>
      <c r="G214" s="43" t="s">
        <v>35</v>
      </c>
      <c r="H214" s="43" t="s">
        <v>216</v>
      </c>
      <c r="I214" s="43" t="s">
        <v>77</v>
      </c>
      <c r="J214" s="43" t="s">
        <v>163</v>
      </c>
      <c r="K214" s="43" t="s">
        <v>9</v>
      </c>
      <c r="V214" s="157" t="s">
        <v>3905</v>
      </c>
      <c r="W214" s="99"/>
    </row>
    <row r="215" spans="1:23">
      <c r="A215" s="43" t="s">
        <v>3906</v>
      </c>
      <c r="C215" s="43" t="s">
        <v>35</v>
      </c>
      <c r="D215" s="43" t="s">
        <v>77</v>
      </c>
      <c r="E215" s="43" t="s">
        <v>77</v>
      </c>
      <c r="F215" s="43" t="s">
        <v>128</v>
      </c>
      <c r="G215" s="43" t="s">
        <v>216</v>
      </c>
      <c r="H215" s="43" t="s">
        <v>1692</v>
      </c>
      <c r="I215" s="43" t="s">
        <v>77</v>
      </c>
      <c r="J215" s="43" t="s">
        <v>163</v>
      </c>
      <c r="K215" s="43" t="s">
        <v>9</v>
      </c>
      <c r="V215" s="157" t="s">
        <v>3907</v>
      </c>
      <c r="W215" s="99"/>
    </row>
    <row r="216" spans="1:23">
      <c r="A216" s="43" t="s">
        <v>3908</v>
      </c>
      <c r="C216" s="43" t="s">
        <v>35</v>
      </c>
      <c r="D216" s="43" t="s">
        <v>77</v>
      </c>
      <c r="E216" s="43" t="s">
        <v>77</v>
      </c>
      <c r="F216" s="43" t="s">
        <v>128</v>
      </c>
      <c r="G216" s="43" t="s">
        <v>252</v>
      </c>
      <c r="H216" s="43" t="s">
        <v>1692</v>
      </c>
      <c r="I216" s="43" t="s">
        <v>77</v>
      </c>
      <c r="J216" s="43" t="s">
        <v>163</v>
      </c>
      <c r="K216" s="43" t="s">
        <v>9</v>
      </c>
      <c r="V216" s="157" t="s">
        <v>3909</v>
      </c>
      <c r="W216" s="99"/>
    </row>
    <row r="217" spans="1:23">
      <c r="A217" s="43" t="s">
        <v>3910</v>
      </c>
      <c r="C217" s="43" t="s">
        <v>35</v>
      </c>
      <c r="D217" s="43" t="s">
        <v>77</v>
      </c>
      <c r="E217" s="43" t="s">
        <v>77</v>
      </c>
      <c r="F217" s="43" t="s">
        <v>128</v>
      </c>
      <c r="G217" s="43" t="s">
        <v>1751</v>
      </c>
      <c r="H217" s="43" t="s">
        <v>1692</v>
      </c>
      <c r="I217" s="43" t="s">
        <v>77</v>
      </c>
      <c r="J217" s="43" t="s">
        <v>163</v>
      </c>
      <c r="K217" s="43" t="s">
        <v>9</v>
      </c>
      <c r="V217" s="157" t="s">
        <v>3911</v>
      </c>
      <c r="W217" s="99"/>
    </row>
    <row r="218" spans="1:23">
      <c r="A218" s="43" t="s">
        <v>3912</v>
      </c>
      <c r="B218" s="43" t="s">
        <v>3913</v>
      </c>
      <c r="C218" s="43" t="s">
        <v>93</v>
      </c>
      <c r="D218" s="43" t="s">
        <v>1685</v>
      </c>
      <c r="E218" s="43" t="s">
        <v>696</v>
      </c>
      <c r="F218" s="43" t="s">
        <v>2158</v>
      </c>
      <c r="G218" s="43" t="s">
        <v>1005</v>
      </c>
      <c r="H218" s="43" t="s">
        <v>2002</v>
      </c>
      <c r="I218" s="43" t="s">
        <v>128</v>
      </c>
      <c r="J218" s="43" t="s">
        <v>473</v>
      </c>
      <c r="K218" s="43" t="s">
        <v>3295</v>
      </c>
      <c r="V218" s="157" t="s">
        <v>3914</v>
      </c>
      <c r="W218" s="99"/>
    </row>
    <row r="219" spans="1:23">
      <c r="A219" s="43" t="s">
        <v>3912</v>
      </c>
      <c r="B219" s="43" t="s">
        <v>3915</v>
      </c>
      <c r="C219" s="43" t="s">
        <v>103</v>
      </c>
      <c r="D219" s="43" t="s">
        <v>77</v>
      </c>
      <c r="E219" s="43" t="s">
        <v>77</v>
      </c>
      <c r="F219" s="43" t="s">
        <v>2158</v>
      </c>
      <c r="G219" s="43" t="s">
        <v>216</v>
      </c>
      <c r="H219" s="43" t="s">
        <v>2002</v>
      </c>
      <c r="I219" s="43" t="s">
        <v>77</v>
      </c>
      <c r="J219" s="43" t="s">
        <v>163</v>
      </c>
      <c r="K219" s="43" t="s">
        <v>3295</v>
      </c>
    </row>
    <row r="220" spans="1:23">
      <c r="A220" s="43" t="s">
        <v>3912</v>
      </c>
      <c r="B220" s="43" t="s">
        <v>3916</v>
      </c>
      <c r="C220" s="43" t="s">
        <v>93</v>
      </c>
      <c r="D220" s="43" t="s">
        <v>767</v>
      </c>
      <c r="E220" s="43" t="s">
        <v>162</v>
      </c>
      <c r="F220" s="43" t="s">
        <v>2158</v>
      </c>
      <c r="G220" s="43" t="s">
        <v>779</v>
      </c>
      <c r="H220" s="43" t="s">
        <v>2002</v>
      </c>
      <c r="I220" s="43" t="s">
        <v>77</v>
      </c>
      <c r="J220" s="43" t="s">
        <v>128</v>
      </c>
      <c r="K220" s="43" t="s">
        <v>3295</v>
      </c>
    </row>
    <row r="221" spans="1:23">
      <c r="A221" s="43" t="s">
        <v>3917</v>
      </c>
      <c r="C221" s="43" t="s">
        <v>35</v>
      </c>
      <c r="D221" s="43" t="s">
        <v>77</v>
      </c>
      <c r="E221" s="43" t="s">
        <v>77</v>
      </c>
      <c r="F221" s="43" t="s">
        <v>2158</v>
      </c>
      <c r="G221" s="43" t="s">
        <v>77</v>
      </c>
      <c r="H221" s="43" t="s">
        <v>77</v>
      </c>
      <c r="I221" s="43" t="s">
        <v>77</v>
      </c>
      <c r="J221" s="43" t="s">
        <v>163</v>
      </c>
      <c r="K221" s="43" t="s">
        <v>3295</v>
      </c>
    </row>
    <row r="222" spans="1:23">
      <c r="A222" s="43" t="s">
        <v>3918</v>
      </c>
      <c r="C222" s="43" t="s">
        <v>35</v>
      </c>
      <c r="D222" s="43" t="s">
        <v>77</v>
      </c>
      <c r="E222" s="43" t="s">
        <v>77</v>
      </c>
      <c r="F222" s="43" t="s">
        <v>2158</v>
      </c>
      <c r="G222" s="43" t="s">
        <v>358</v>
      </c>
      <c r="H222" s="43" t="s">
        <v>77</v>
      </c>
      <c r="I222" s="43" t="s">
        <v>77</v>
      </c>
      <c r="J222" s="43" t="s">
        <v>163</v>
      </c>
      <c r="K222" s="43" t="s">
        <v>3295</v>
      </c>
    </row>
    <row r="223" spans="1:23">
      <c r="A223" s="43" t="s">
        <v>3919</v>
      </c>
      <c r="C223" s="43" t="s">
        <v>35</v>
      </c>
      <c r="D223" s="43" t="s">
        <v>77</v>
      </c>
      <c r="E223" s="43" t="s">
        <v>77</v>
      </c>
      <c r="F223" s="43" t="s">
        <v>2158</v>
      </c>
      <c r="G223" s="43" t="s">
        <v>200</v>
      </c>
      <c r="H223" s="43" t="s">
        <v>77</v>
      </c>
      <c r="I223" s="43" t="s">
        <v>77</v>
      </c>
      <c r="J223" s="43" t="s">
        <v>163</v>
      </c>
      <c r="K223" s="43" t="s">
        <v>3295</v>
      </c>
    </row>
    <row r="224" spans="1:23">
      <c r="A224" s="43" t="s">
        <v>3920</v>
      </c>
      <c r="C224" s="43" t="s">
        <v>35</v>
      </c>
      <c r="D224" s="43" t="s">
        <v>77</v>
      </c>
      <c r="E224" s="43" t="s">
        <v>77</v>
      </c>
      <c r="F224" s="43" t="s">
        <v>2158</v>
      </c>
      <c r="G224" s="43" t="s">
        <v>77</v>
      </c>
      <c r="H224" s="43" t="s">
        <v>77</v>
      </c>
      <c r="I224" s="43" t="s">
        <v>77</v>
      </c>
      <c r="J224" s="43" t="s">
        <v>163</v>
      </c>
      <c r="K224" s="43" t="s">
        <v>3295</v>
      </c>
    </row>
    <row r="225" spans="1:11">
      <c r="A225" s="43" t="s">
        <v>3921</v>
      </c>
      <c r="C225" s="43" t="s">
        <v>35</v>
      </c>
      <c r="D225" s="43" t="s">
        <v>77</v>
      </c>
      <c r="E225" s="43" t="s">
        <v>77</v>
      </c>
      <c r="F225" s="43" t="s">
        <v>2158</v>
      </c>
      <c r="G225" s="43" t="s">
        <v>77</v>
      </c>
      <c r="H225" s="43" t="s">
        <v>77</v>
      </c>
      <c r="I225" s="43" t="s">
        <v>77</v>
      </c>
      <c r="J225" s="43" t="s">
        <v>163</v>
      </c>
      <c r="K225" s="43" t="s">
        <v>3295</v>
      </c>
    </row>
    <row r="226" spans="1:11">
      <c r="A226" s="43" t="s">
        <v>3922</v>
      </c>
      <c r="C226" s="43" t="s">
        <v>35</v>
      </c>
      <c r="D226" s="43" t="s">
        <v>77</v>
      </c>
      <c r="E226" s="43" t="s">
        <v>77</v>
      </c>
      <c r="F226" s="43" t="s">
        <v>2158</v>
      </c>
      <c r="G226" s="43" t="s">
        <v>77</v>
      </c>
      <c r="H226" s="43" t="s">
        <v>77</v>
      </c>
      <c r="I226" s="43" t="s">
        <v>77</v>
      </c>
      <c r="J226" s="43" t="s">
        <v>163</v>
      </c>
      <c r="K226" s="43" t="s">
        <v>3295</v>
      </c>
    </row>
    <row r="227" spans="1:11">
      <c r="A227" s="43" t="s">
        <v>3923</v>
      </c>
      <c r="C227" s="43" t="s">
        <v>35</v>
      </c>
      <c r="D227" s="43" t="s">
        <v>77</v>
      </c>
      <c r="E227" s="43" t="s">
        <v>77</v>
      </c>
      <c r="F227" s="43" t="s">
        <v>2158</v>
      </c>
      <c r="G227" s="43" t="s">
        <v>77</v>
      </c>
      <c r="H227" s="43" t="s">
        <v>77</v>
      </c>
      <c r="I227" s="43" t="s">
        <v>77</v>
      </c>
      <c r="J227" s="43" t="s">
        <v>163</v>
      </c>
      <c r="K227" s="43" t="s">
        <v>3295</v>
      </c>
    </row>
    <row r="228" spans="1:11">
      <c r="A228" s="43" t="s">
        <v>3832</v>
      </c>
      <c r="C228" s="43" t="s">
        <v>128</v>
      </c>
      <c r="D228" s="43" t="s">
        <v>460</v>
      </c>
      <c r="E228" s="43" t="s">
        <v>163</v>
      </c>
      <c r="F228" s="43" t="s">
        <v>36</v>
      </c>
      <c r="G228" s="43" t="s">
        <v>1742</v>
      </c>
      <c r="H228" s="43" t="s">
        <v>465</v>
      </c>
      <c r="I228" s="43" t="s">
        <v>93</v>
      </c>
      <c r="J228" s="43" t="s">
        <v>1005</v>
      </c>
      <c r="K228" s="43" t="s">
        <v>358</v>
      </c>
    </row>
    <row r="229" spans="1:11">
      <c r="A229" s="43" t="s">
        <v>3924</v>
      </c>
      <c r="C229" s="43" t="s">
        <v>128</v>
      </c>
      <c r="D229" s="43" t="s">
        <v>2023</v>
      </c>
      <c r="E229" s="43" t="s">
        <v>709</v>
      </c>
      <c r="F229" s="43" t="s">
        <v>2158</v>
      </c>
      <c r="G229" s="43" t="s">
        <v>1005</v>
      </c>
      <c r="H229" s="43" t="s">
        <v>1907</v>
      </c>
      <c r="I229" s="43" t="s">
        <v>1685</v>
      </c>
      <c r="J229" s="43" t="s">
        <v>1692</v>
      </c>
      <c r="K229" s="43" t="s">
        <v>3295</v>
      </c>
    </row>
    <row r="230" spans="1:11">
      <c r="A230" s="43" t="s">
        <v>3925</v>
      </c>
      <c r="C230" s="43" t="s">
        <v>128</v>
      </c>
      <c r="D230" s="43" t="s">
        <v>2023</v>
      </c>
      <c r="E230" s="43" t="s">
        <v>709</v>
      </c>
      <c r="F230" s="43" t="s">
        <v>2158</v>
      </c>
      <c r="G230" s="43" t="s">
        <v>57</v>
      </c>
      <c r="H230" s="43" t="s">
        <v>57</v>
      </c>
      <c r="I230" s="43" t="s">
        <v>1685</v>
      </c>
      <c r="J230" s="43" t="s">
        <v>1688</v>
      </c>
      <c r="K230" s="43" t="s">
        <v>3295</v>
      </c>
    </row>
    <row r="231" spans="1:11">
      <c r="A231" s="43" t="s">
        <v>3926</v>
      </c>
      <c r="C231" s="43" t="s">
        <v>35</v>
      </c>
      <c r="D231" s="43" t="s">
        <v>77</v>
      </c>
      <c r="E231" s="43" t="s">
        <v>77</v>
      </c>
      <c r="F231" s="43" t="s">
        <v>2158</v>
      </c>
      <c r="G231" s="43" t="s">
        <v>77</v>
      </c>
      <c r="H231" s="43" t="s">
        <v>77</v>
      </c>
      <c r="I231" s="43" t="s">
        <v>77</v>
      </c>
      <c r="J231" s="43" t="s">
        <v>163</v>
      </c>
      <c r="K231" s="43" t="s">
        <v>3295</v>
      </c>
    </row>
    <row r="232" spans="1:11">
      <c r="A232" s="43" t="s">
        <v>3927</v>
      </c>
      <c r="C232" s="43" t="s">
        <v>35</v>
      </c>
      <c r="D232" s="43" t="s">
        <v>77</v>
      </c>
      <c r="E232" s="43" t="s">
        <v>77</v>
      </c>
      <c r="F232" s="43" t="s">
        <v>2158</v>
      </c>
      <c r="G232" s="43" t="s">
        <v>77</v>
      </c>
      <c r="H232" s="43" t="s">
        <v>77</v>
      </c>
      <c r="I232" s="43" t="s">
        <v>77</v>
      </c>
      <c r="J232" s="43" t="s">
        <v>163</v>
      </c>
      <c r="K232" s="43" t="s">
        <v>3295</v>
      </c>
    </row>
    <row r="233" spans="1:11">
      <c r="A233" s="43" t="s">
        <v>3928</v>
      </c>
      <c r="C233" s="43" t="s">
        <v>128</v>
      </c>
      <c r="D233" s="43" t="s">
        <v>1685</v>
      </c>
      <c r="E233" s="43" t="s">
        <v>545</v>
      </c>
      <c r="F233" s="43" t="s">
        <v>779</v>
      </c>
      <c r="G233" s="43" t="s">
        <v>35</v>
      </c>
      <c r="H233" s="43" t="s">
        <v>77</v>
      </c>
      <c r="I233" s="43" t="s">
        <v>93</v>
      </c>
      <c r="J233" s="43" t="s">
        <v>473</v>
      </c>
      <c r="K233" s="43" t="s">
        <v>722</v>
      </c>
    </row>
    <row r="234" spans="1:11">
      <c r="A234" s="43" t="s">
        <v>3929</v>
      </c>
      <c r="B234" s="43" t="s">
        <v>3913</v>
      </c>
      <c r="C234" s="43" t="s">
        <v>128</v>
      </c>
      <c r="D234" s="43" t="s">
        <v>1685</v>
      </c>
      <c r="E234" s="43" t="s">
        <v>545</v>
      </c>
      <c r="F234" s="43" t="s">
        <v>779</v>
      </c>
      <c r="G234" s="43" t="s">
        <v>93</v>
      </c>
      <c r="H234" s="43" t="s">
        <v>77</v>
      </c>
      <c r="I234" s="43" t="s">
        <v>128</v>
      </c>
      <c r="J234" s="43" t="s">
        <v>473</v>
      </c>
      <c r="K234" s="43" t="s">
        <v>722</v>
      </c>
    </row>
    <row r="235" spans="1:11">
      <c r="A235" s="43" t="s">
        <v>3930</v>
      </c>
      <c r="C235" s="43" t="s">
        <v>128</v>
      </c>
      <c r="D235" s="43" t="s">
        <v>1685</v>
      </c>
      <c r="E235" s="43" t="s">
        <v>545</v>
      </c>
      <c r="F235" s="43" t="s">
        <v>779</v>
      </c>
      <c r="G235" s="43" t="s">
        <v>162</v>
      </c>
      <c r="H235" s="43" t="s">
        <v>77</v>
      </c>
      <c r="I235" s="43" t="s">
        <v>128</v>
      </c>
      <c r="J235" s="43" t="s">
        <v>473</v>
      </c>
      <c r="K235" s="43" t="s">
        <v>722</v>
      </c>
    </row>
    <row r="236" spans="1:11">
      <c r="A236" s="43" t="s">
        <v>3931</v>
      </c>
      <c r="B236" s="43" t="s">
        <v>3913</v>
      </c>
      <c r="C236" s="43" t="s">
        <v>128</v>
      </c>
      <c r="D236" s="43" t="s">
        <v>1685</v>
      </c>
      <c r="E236" s="43" t="s">
        <v>545</v>
      </c>
      <c r="F236" s="43" t="s">
        <v>779</v>
      </c>
      <c r="G236" s="43" t="s">
        <v>523</v>
      </c>
      <c r="H236" s="43" t="s">
        <v>77</v>
      </c>
      <c r="I236" s="43" t="s">
        <v>128</v>
      </c>
      <c r="J236" s="43" t="s">
        <v>473</v>
      </c>
      <c r="K236" s="43" t="s">
        <v>722</v>
      </c>
    </row>
    <row r="237" spans="1:11">
      <c r="A237" s="43" t="s">
        <v>3932</v>
      </c>
      <c r="B237" s="43" t="s">
        <v>3913</v>
      </c>
      <c r="C237" s="43" t="s">
        <v>128</v>
      </c>
      <c r="D237" s="43" t="s">
        <v>1685</v>
      </c>
      <c r="E237" s="43" t="s">
        <v>545</v>
      </c>
      <c r="F237" s="43" t="s">
        <v>779</v>
      </c>
      <c r="G237" s="43" t="s">
        <v>545</v>
      </c>
      <c r="H237" s="43" t="s">
        <v>77</v>
      </c>
      <c r="I237" s="43" t="s">
        <v>128</v>
      </c>
      <c r="J237" s="43" t="s">
        <v>473</v>
      </c>
      <c r="K237" s="43" t="s">
        <v>722</v>
      </c>
    </row>
    <row r="238" spans="1:11">
      <c r="A238" s="43" t="s">
        <v>3933</v>
      </c>
      <c r="B238" s="43" t="s">
        <v>3913</v>
      </c>
      <c r="C238" s="43" t="s">
        <v>128</v>
      </c>
      <c r="D238" s="43" t="s">
        <v>1685</v>
      </c>
      <c r="E238" s="43" t="s">
        <v>545</v>
      </c>
      <c r="F238" s="43" t="s">
        <v>779</v>
      </c>
      <c r="G238" s="43" t="s">
        <v>1010</v>
      </c>
      <c r="H238" s="43" t="s">
        <v>77</v>
      </c>
      <c r="I238" s="43" t="s">
        <v>128</v>
      </c>
      <c r="J238" s="43" t="s">
        <v>473</v>
      </c>
      <c r="K238" s="43" t="s">
        <v>722</v>
      </c>
    </row>
    <row r="239" spans="1:11">
      <c r="A239" s="43" t="s">
        <v>3934</v>
      </c>
      <c r="B239" s="43" t="s">
        <v>3913</v>
      </c>
      <c r="C239" s="43" t="s">
        <v>128</v>
      </c>
      <c r="D239" s="43" t="s">
        <v>1685</v>
      </c>
      <c r="E239" s="43" t="s">
        <v>1005</v>
      </c>
      <c r="F239" s="43" t="s">
        <v>779</v>
      </c>
      <c r="G239" s="43" t="s">
        <v>1005</v>
      </c>
      <c r="H239" s="43" t="s">
        <v>128</v>
      </c>
      <c r="I239" s="43" t="s">
        <v>128</v>
      </c>
      <c r="J239" s="43" t="s">
        <v>473</v>
      </c>
      <c r="K239" s="43" t="s">
        <v>722</v>
      </c>
    </row>
    <row r="240" spans="1:11">
      <c r="A240" s="43" t="s">
        <v>3777</v>
      </c>
      <c r="B240" s="43" t="s">
        <v>3913</v>
      </c>
      <c r="C240" s="43" t="s">
        <v>128</v>
      </c>
      <c r="D240" s="43" t="s">
        <v>1685</v>
      </c>
      <c r="E240" s="43" t="s">
        <v>1005</v>
      </c>
      <c r="F240" s="43" t="s">
        <v>779</v>
      </c>
      <c r="G240" s="43" t="s">
        <v>1005</v>
      </c>
      <c r="H240" s="43" t="s">
        <v>35</v>
      </c>
      <c r="I240" s="43" t="s">
        <v>128</v>
      </c>
      <c r="J240" s="43" t="s">
        <v>473</v>
      </c>
      <c r="K240" s="43" t="s">
        <v>722</v>
      </c>
    </row>
    <row r="241" spans="1:11">
      <c r="A241" s="43" t="s">
        <v>3935</v>
      </c>
      <c r="B241" s="43" t="s">
        <v>3913</v>
      </c>
      <c r="C241" s="43" t="s">
        <v>128</v>
      </c>
      <c r="D241" s="43" t="s">
        <v>1685</v>
      </c>
      <c r="E241" s="43" t="s">
        <v>1005</v>
      </c>
      <c r="F241" s="43" t="s">
        <v>779</v>
      </c>
      <c r="G241" s="43" t="s">
        <v>646</v>
      </c>
      <c r="H241" s="43" t="s">
        <v>162</v>
      </c>
      <c r="I241" s="43" t="s">
        <v>128</v>
      </c>
      <c r="J241" s="43" t="s">
        <v>473</v>
      </c>
      <c r="K241" s="43" t="s">
        <v>722</v>
      </c>
    </row>
    <row r="242" spans="1:11">
      <c r="A242" s="43" t="s">
        <v>3936</v>
      </c>
      <c r="B242" s="43" t="s">
        <v>3913</v>
      </c>
      <c r="C242" s="43" t="s">
        <v>128</v>
      </c>
      <c r="D242" s="43" t="s">
        <v>1685</v>
      </c>
      <c r="E242" s="43" t="s">
        <v>1005</v>
      </c>
      <c r="F242" s="43" t="s">
        <v>779</v>
      </c>
      <c r="G242" s="43" t="s">
        <v>1682</v>
      </c>
      <c r="H242" s="43" t="s">
        <v>1005</v>
      </c>
      <c r="I242" s="43" t="s">
        <v>128</v>
      </c>
      <c r="J242" s="43" t="s">
        <v>473</v>
      </c>
      <c r="K242" s="43" t="s">
        <v>722</v>
      </c>
    </row>
    <row r="243" spans="1:11">
      <c r="A243" s="43" t="s">
        <v>3937</v>
      </c>
      <c r="B243" s="43" t="s">
        <v>3913</v>
      </c>
      <c r="C243" s="43" t="s">
        <v>128</v>
      </c>
      <c r="D243" s="43" t="s">
        <v>1685</v>
      </c>
      <c r="E243" s="43" t="s">
        <v>696</v>
      </c>
      <c r="F243" s="43" t="s">
        <v>779</v>
      </c>
      <c r="G243" s="43" t="s">
        <v>1671</v>
      </c>
      <c r="H243" s="43" t="s">
        <v>128</v>
      </c>
      <c r="I243" s="43" t="s">
        <v>128</v>
      </c>
      <c r="J243" s="43" t="s">
        <v>473</v>
      </c>
      <c r="K243" s="43" t="s">
        <v>722</v>
      </c>
    </row>
    <row r="244" spans="1:11">
      <c r="A244" s="43" t="s">
        <v>3938</v>
      </c>
      <c r="B244" s="43" t="s">
        <v>3913</v>
      </c>
      <c r="C244" s="43" t="s">
        <v>128</v>
      </c>
      <c r="D244" s="43" t="s">
        <v>1685</v>
      </c>
      <c r="E244" s="43" t="s">
        <v>696</v>
      </c>
      <c r="F244" s="43" t="s">
        <v>779</v>
      </c>
      <c r="G244" s="43" t="s">
        <v>1671</v>
      </c>
      <c r="H244" s="43" t="s">
        <v>35</v>
      </c>
      <c r="I244" s="43" t="s">
        <v>128</v>
      </c>
      <c r="J244" s="43" t="s">
        <v>473</v>
      </c>
      <c r="K244" s="43" t="s">
        <v>722</v>
      </c>
    </row>
    <row r="245" spans="1:11">
      <c r="A245" s="43" t="s">
        <v>3939</v>
      </c>
      <c r="B245" s="43" t="s">
        <v>3913</v>
      </c>
      <c r="C245" s="43" t="s">
        <v>128</v>
      </c>
      <c r="D245" s="43" t="s">
        <v>1685</v>
      </c>
      <c r="E245" s="43" t="s">
        <v>696</v>
      </c>
      <c r="F245" s="43" t="s">
        <v>779</v>
      </c>
      <c r="G245" s="43" t="s">
        <v>1671</v>
      </c>
      <c r="H245" s="43" t="s">
        <v>162</v>
      </c>
      <c r="I245" s="43" t="s">
        <v>128</v>
      </c>
      <c r="J245" s="43" t="s">
        <v>473</v>
      </c>
      <c r="K245" s="43" t="s">
        <v>722</v>
      </c>
    </row>
    <row r="246" spans="1:11">
      <c r="A246" s="43" t="s">
        <v>3940</v>
      </c>
      <c r="C246" s="43" t="s">
        <v>128</v>
      </c>
      <c r="D246" s="43" t="s">
        <v>1685</v>
      </c>
      <c r="E246" s="43" t="s">
        <v>646</v>
      </c>
      <c r="F246" s="43" t="s">
        <v>779</v>
      </c>
      <c r="G246" s="43" t="s">
        <v>35</v>
      </c>
      <c r="H246" s="43" t="s">
        <v>77</v>
      </c>
      <c r="I246" s="43" t="s">
        <v>128</v>
      </c>
      <c r="J246" s="43" t="s">
        <v>473</v>
      </c>
      <c r="K246" s="43" t="s">
        <v>722</v>
      </c>
    </row>
    <row r="247" spans="1:11">
      <c r="A247" s="43" t="s">
        <v>3941</v>
      </c>
      <c r="C247" s="43" t="s">
        <v>128</v>
      </c>
      <c r="D247" s="43" t="s">
        <v>1685</v>
      </c>
      <c r="E247" s="43" t="s">
        <v>646</v>
      </c>
      <c r="F247" s="43" t="s">
        <v>779</v>
      </c>
      <c r="G247" s="43" t="s">
        <v>545</v>
      </c>
      <c r="H247" s="43" t="s">
        <v>77</v>
      </c>
      <c r="I247" s="43" t="s">
        <v>128</v>
      </c>
      <c r="J247" s="43" t="s">
        <v>473</v>
      </c>
      <c r="K247" s="43" t="s">
        <v>722</v>
      </c>
    </row>
    <row r="248" spans="1:11">
      <c r="A248" s="43" t="s">
        <v>3942</v>
      </c>
      <c r="C248" s="43" t="s">
        <v>128</v>
      </c>
      <c r="D248" s="43" t="s">
        <v>1685</v>
      </c>
      <c r="E248" s="43" t="s">
        <v>646</v>
      </c>
      <c r="F248" s="43" t="s">
        <v>779</v>
      </c>
      <c r="G248" s="43" t="s">
        <v>1010</v>
      </c>
      <c r="H248" s="43" t="s">
        <v>77</v>
      </c>
      <c r="I248" s="43" t="s">
        <v>128</v>
      </c>
      <c r="J248" s="43" t="s">
        <v>473</v>
      </c>
      <c r="K248" s="43" t="s">
        <v>722</v>
      </c>
    </row>
    <row r="249" spans="1:11">
      <c r="A249" s="43" t="s">
        <v>3943</v>
      </c>
      <c r="C249" s="43" t="s">
        <v>128</v>
      </c>
      <c r="D249" s="43" t="s">
        <v>1685</v>
      </c>
      <c r="E249" s="43" t="s">
        <v>646</v>
      </c>
      <c r="F249" s="43" t="s">
        <v>779</v>
      </c>
      <c r="G249" s="43" t="s">
        <v>646</v>
      </c>
      <c r="H249" s="43" t="s">
        <v>77</v>
      </c>
      <c r="I249" s="43" t="s">
        <v>128</v>
      </c>
      <c r="J249" s="43" t="s">
        <v>473</v>
      </c>
      <c r="K249" s="43" t="s">
        <v>722</v>
      </c>
    </row>
    <row r="250" spans="1:11">
      <c r="A250" s="43" t="s">
        <v>3944</v>
      </c>
      <c r="C250" s="43" t="s">
        <v>128</v>
      </c>
      <c r="D250" s="43" t="s">
        <v>1685</v>
      </c>
      <c r="E250" s="43" t="s">
        <v>1681</v>
      </c>
      <c r="F250" s="43" t="s">
        <v>779</v>
      </c>
      <c r="G250" s="43" t="s">
        <v>696</v>
      </c>
      <c r="H250" s="43" t="s">
        <v>77</v>
      </c>
      <c r="I250" s="43" t="s">
        <v>128</v>
      </c>
      <c r="J250" s="43" t="s">
        <v>473</v>
      </c>
      <c r="K250" s="43" t="s">
        <v>722</v>
      </c>
    </row>
    <row r="251" spans="1:11">
      <c r="A251" s="43" t="s">
        <v>3945</v>
      </c>
      <c r="C251" s="43" t="s">
        <v>128</v>
      </c>
      <c r="D251" s="43" t="s">
        <v>1685</v>
      </c>
      <c r="E251" s="43" t="s">
        <v>1681</v>
      </c>
      <c r="F251" s="43" t="s">
        <v>779</v>
      </c>
      <c r="G251" s="43" t="s">
        <v>1681</v>
      </c>
      <c r="H251" s="43" t="s">
        <v>77</v>
      </c>
      <c r="I251" s="43" t="s">
        <v>128</v>
      </c>
      <c r="J251" s="43" t="s">
        <v>473</v>
      </c>
      <c r="K251" s="43" t="s">
        <v>722</v>
      </c>
    </row>
    <row r="252" spans="1:11">
      <c r="A252" s="43" t="s">
        <v>3946</v>
      </c>
      <c r="C252" s="43" t="s">
        <v>128</v>
      </c>
      <c r="D252" s="43" t="s">
        <v>1934</v>
      </c>
      <c r="E252" s="43" t="s">
        <v>523</v>
      </c>
      <c r="F252" s="43" t="s">
        <v>779</v>
      </c>
      <c r="G252" s="43" t="s">
        <v>77</v>
      </c>
      <c r="H252" s="43" t="s">
        <v>77</v>
      </c>
      <c r="I252" s="43" t="s">
        <v>128</v>
      </c>
      <c r="J252" s="43" t="s">
        <v>473</v>
      </c>
      <c r="K252" s="43" t="s">
        <v>722</v>
      </c>
    </row>
    <row r="253" spans="1:11">
      <c r="A253" s="43" t="s">
        <v>3947</v>
      </c>
      <c r="B253" s="43" t="s">
        <v>3913</v>
      </c>
      <c r="C253" s="43" t="s">
        <v>128</v>
      </c>
      <c r="D253" s="43" t="s">
        <v>1685</v>
      </c>
      <c r="E253" s="43" t="s">
        <v>1010</v>
      </c>
      <c r="F253" s="43" t="s">
        <v>1771</v>
      </c>
      <c r="G253" s="43" t="s">
        <v>162</v>
      </c>
      <c r="H253" s="43" t="s">
        <v>1005</v>
      </c>
      <c r="I253" s="43" t="s">
        <v>128</v>
      </c>
      <c r="J253" s="43" t="s">
        <v>473</v>
      </c>
      <c r="K253" s="43" t="s">
        <v>722</v>
      </c>
    </row>
    <row r="254" spans="1:11">
      <c r="A254" s="43" t="s">
        <v>3948</v>
      </c>
      <c r="B254" s="43" t="s">
        <v>3913</v>
      </c>
      <c r="C254" s="43" t="s">
        <v>128</v>
      </c>
      <c r="D254" s="43" t="s">
        <v>1655</v>
      </c>
      <c r="E254" s="43" t="s">
        <v>545</v>
      </c>
      <c r="F254" s="43" t="s">
        <v>779</v>
      </c>
      <c r="G254" s="43" t="s">
        <v>1681</v>
      </c>
      <c r="H254" s="43" t="s">
        <v>779</v>
      </c>
      <c r="I254" s="43" t="s">
        <v>128</v>
      </c>
      <c r="J254" s="43" t="s">
        <v>473</v>
      </c>
      <c r="K254" s="43" t="s">
        <v>722</v>
      </c>
    </row>
    <row r="255" spans="1:11">
      <c r="A255" s="43" t="s">
        <v>3949</v>
      </c>
      <c r="B255" s="43" t="s">
        <v>3913</v>
      </c>
      <c r="C255" s="43" t="s">
        <v>128</v>
      </c>
      <c r="D255" s="43" t="s">
        <v>1889</v>
      </c>
      <c r="E255" s="43" t="s">
        <v>545</v>
      </c>
      <c r="F255" s="43" t="s">
        <v>1771</v>
      </c>
      <c r="G255" s="43" t="s">
        <v>696</v>
      </c>
      <c r="H255" s="43" t="s">
        <v>77</v>
      </c>
      <c r="I255" s="43" t="s">
        <v>128</v>
      </c>
      <c r="J255" s="43" t="s">
        <v>473</v>
      </c>
      <c r="K255" s="43" t="s">
        <v>722</v>
      </c>
    </row>
    <row r="256" spans="1:11">
      <c r="A256" s="43" t="s">
        <v>3950</v>
      </c>
      <c r="B256" s="43" t="s">
        <v>3913</v>
      </c>
      <c r="C256" s="43" t="s">
        <v>128</v>
      </c>
      <c r="D256" s="43" t="s">
        <v>460</v>
      </c>
      <c r="E256" s="43" t="s">
        <v>1688</v>
      </c>
      <c r="F256" s="43" t="s">
        <v>2158</v>
      </c>
      <c r="G256" s="43" t="s">
        <v>1786</v>
      </c>
      <c r="H256" s="43" t="s">
        <v>1742</v>
      </c>
      <c r="I256" s="43" t="s">
        <v>112</v>
      </c>
      <c r="J256" s="43" t="s">
        <v>1915</v>
      </c>
      <c r="K256" s="43" t="s">
        <v>722</v>
      </c>
    </row>
    <row r="257" spans="1:11">
      <c r="A257" s="43" t="s">
        <v>3951</v>
      </c>
      <c r="B257" s="43" t="s">
        <v>3913</v>
      </c>
      <c r="C257" s="43" t="s">
        <v>128</v>
      </c>
      <c r="D257" s="43" t="s">
        <v>1685</v>
      </c>
      <c r="E257" s="43" t="s">
        <v>1682</v>
      </c>
      <c r="F257" s="43" t="s">
        <v>128</v>
      </c>
      <c r="G257" s="43" t="s">
        <v>2002</v>
      </c>
      <c r="H257" s="43" t="s">
        <v>2002</v>
      </c>
      <c r="I257" s="43" t="s">
        <v>771</v>
      </c>
      <c r="J257" s="43" t="s">
        <v>128</v>
      </c>
      <c r="K257" s="43" t="s">
        <v>722</v>
      </c>
    </row>
    <row r="258" spans="1:11">
      <c r="A258" s="43" t="s">
        <v>3952</v>
      </c>
      <c r="C258" s="43" t="s">
        <v>128</v>
      </c>
      <c r="D258" s="43" t="s">
        <v>1685</v>
      </c>
      <c r="E258" s="43" t="s">
        <v>1692</v>
      </c>
      <c r="F258" s="43" t="s">
        <v>2158</v>
      </c>
      <c r="G258" s="43" t="s">
        <v>1772</v>
      </c>
      <c r="H258" s="43" t="s">
        <v>1772</v>
      </c>
      <c r="I258" s="43" t="s">
        <v>1825</v>
      </c>
      <c r="J258" s="43" t="s">
        <v>473</v>
      </c>
      <c r="K258" s="43" t="s">
        <v>722</v>
      </c>
    </row>
    <row r="259" spans="1:11">
      <c r="A259" s="43" t="s">
        <v>3953</v>
      </c>
      <c r="C259" s="43" t="s">
        <v>128</v>
      </c>
      <c r="D259" s="43" t="s">
        <v>460</v>
      </c>
      <c r="E259" s="43" t="s">
        <v>145</v>
      </c>
      <c r="F259" s="43" t="s">
        <v>779</v>
      </c>
      <c r="G259" s="43" t="s">
        <v>216</v>
      </c>
      <c r="H259" s="43" t="s">
        <v>112</v>
      </c>
      <c r="I259" s="43" t="s">
        <v>35</v>
      </c>
      <c r="J259" s="43" t="s">
        <v>196</v>
      </c>
      <c r="K259" s="43" t="s">
        <v>722</v>
      </c>
    </row>
    <row r="260" spans="1:11">
      <c r="A260" s="43" t="s">
        <v>3954</v>
      </c>
      <c r="C260" s="43" t="s">
        <v>128</v>
      </c>
      <c r="D260" s="43" t="s">
        <v>460</v>
      </c>
      <c r="E260" s="43" t="s">
        <v>145</v>
      </c>
      <c r="F260" s="43" t="s">
        <v>779</v>
      </c>
      <c r="G260" s="43" t="s">
        <v>3309</v>
      </c>
      <c r="H260" s="43" t="s">
        <v>334</v>
      </c>
      <c r="I260" s="43" t="s">
        <v>35</v>
      </c>
      <c r="J260" s="43" t="s">
        <v>196</v>
      </c>
      <c r="K260" s="43" t="s">
        <v>722</v>
      </c>
    </row>
    <row r="261" spans="1:11">
      <c r="A261" s="43" t="s">
        <v>3955</v>
      </c>
      <c r="C261" s="43" t="s">
        <v>128</v>
      </c>
      <c r="D261" s="43" t="s">
        <v>460</v>
      </c>
      <c r="E261" s="43" t="s">
        <v>145</v>
      </c>
      <c r="F261" s="43" t="s">
        <v>779</v>
      </c>
      <c r="G261" s="43" t="s">
        <v>2151</v>
      </c>
      <c r="H261" s="43" t="s">
        <v>47</v>
      </c>
      <c r="I261" s="43" t="s">
        <v>35</v>
      </c>
      <c r="J261" s="43" t="s">
        <v>196</v>
      </c>
      <c r="K261" s="43" t="s">
        <v>722</v>
      </c>
    </row>
    <row r="262" spans="1:11">
      <c r="A262" s="43" t="s">
        <v>3956</v>
      </c>
      <c r="C262" s="43" t="s">
        <v>128</v>
      </c>
      <c r="D262" s="43" t="s">
        <v>460</v>
      </c>
      <c r="E262" s="43" t="s">
        <v>163</v>
      </c>
      <c r="F262" s="43" t="s">
        <v>1771</v>
      </c>
      <c r="G262" s="43" t="s">
        <v>252</v>
      </c>
      <c r="H262" s="43" t="s">
        <v>217</v>
      </c>
      <c r="I262" s="43" t="s">
        <v>93</v>
      </c>
      <c r="J262" s="43" t="s">
        <v>216</v>
      </c>
      <c r="K262" s="43" t="s">
        <v>709</v>
      </c>
    </row>
    <row r="263" spans="1:11">
      <c r="A263" s="43" t="s">
        <v>3957</v>
      </c>
      <c r="C263" s="43" t="s">
        <v>128</v>
      </c>
      <c r="D263" s="43" t="s">
        <v>460</v>
      </c>
      <c r="E263" s="43" t="s">
        <v>163</v>
      </c>
      <c r="F263" s="43" t="s">
        <v>1771</v>
      </c>
      <c r="G263" s="43" t="s">
        <v>498</v>
      </c>
      <c r="H263" s="43" t="s">
        <v>1813</v>
      </c>
      <c r="I263" s="43" t="s">
        <v>93</v>
      </c>
      <c r="J263" s="43" t="s">
        <v>216</v>
      </c>
      <c r="K263" s="43" t="s">
        <v>709</v>
      </c>
    </row>
    <row r="264" spans="1:11">
      <c r="A264" s="43" t="s">
        <v>3958</v>
      </c>
      <c r="C264" s="43" t="s">
        <v>128</v>
      </c>
      <c r="D264" s="43" t="s">
        <v>460</v>
      </c>
      <c r="E264" s="43" t="s">
        <v>163</v>
      </c>
      <c r="F264" s="43" t="s">
        <v>1771</v>
      </c>
      <c r="G264" s="43" t="s">
        <v>2151</v>
      </c>
      <c r="H264" s="43" t="s">
        <v>767</v>
      </c>
      <c r="I264" s="43" t="s">
        <v>93</v>
      </c>
      <c r="J264" s="43" t="s">
        <v>216</v>
      </c>
      <c r="K264" s="43" t="s">
        <v>709</v>
      </c>
    </row>
    <row r="265" spans="1:11">
      <c r="A265" s="43" t="s">
        <v>3959</v>
      </c>
      <c r="C265" s="43" t="s">
        <v>128</v>
      </c>
      <c r="D265" s="43" t="s">
        <v>1685</v>
      </c>
      <c r="E265" s="43" t="s">
        <v>196</v>
      </c>
      <c r="F265" s="43" t="s">
        <v>779</v>
      </c>
      <c r="G265" s="43" t="s">
        <v>1692</v>
      </c>
      <c r="H265" s="43" t="s">
        <v>112</v>
      </c>
      <c r="I265" s="43" t="s">
        <v>128</v>
      </c>
      <c r="J265" s="43" t="s">
        <v>1771</v>
      </c>
      <c r="K265" s="43" t="s">
        <v>722</v>
      </c>
    </row>
    <row r="266" spans="1:11">
      <c r="A266" s="43" t="s">
        <v>3960</v>
      </c>
      <c r="C266" s="43" t="s">
        <v>128</v>
      </c>
      <c r="D266" s="43" t="s">
        <v>1685</v>
      </c>
      <c r="E266" s="43" t="s">
        <v>196</v>
      </c>
      <c r="F266" s="43" t="s">
        <v>779</v>
      </c>
      <c r="G266" s="43" t="s">
        <v>465</v>
      </c>
      <c r="H266" s="43" t="s">
        <v>771</v>
      </c>
      <c r="I266" s="43" t="s">
        <v>128</v>
      </c>
      <c r="J266" s="43" t="s">
        <v>1771</v>
      </c>
      <c r="K266" s="43" t="s">
        <v>722</v>
      </c>
    </row>
    <row r="267" spans="1:11">
      <c r="A267" s="43" t="s">
        <v>3961</v>
      </c>
      <c r="C267" s="43" t="s">
        <v>128</v>
      </c>
      <c r="D267" s="43" t="s">
        <v>1685</v>
      </c>
      <c r="E267" s="43" t="s">
        <v>36</v>
      </c>
      <c r="F267" s="43" t="s">
        <v>1771</v>
      </c>
      <c r="G267" s="43" t="s">
        <v>1751</v>
      </c>
      <c r="H267" s="43" t="s">
        <v>1950</v>
      </c>
      <c r="I267" s="43" t="s">
        <v>128</v>
      </c>
      <c r="J267" s="43" t="s">
        <v>1010</v>
      </c>
      <c r="K267" s="43" t="s">
        <v>709</v>
      </c>
    </row>
    <row r="268" spans="1:11">
      <c r="A268" s="43" t="s">
        <v>1912</v>
      </c>
      <c r="C268" s="43" t="s">
        <v>128</v>
      </c>
      <c r="D268" s="43" t="s">
        <v>460</v>
      </c>
      <c r="E268" s="43" t="s">
        <v>216</v>
      </c>
      <c r="F268" s="43" t="s">
        <v>511</v>
      </c>
      <c r="G268" s="43" t="s">
        <v>779</v>
      </c>
      <c r="H268" s="43" t="s">
        <v>511</v>
      </c>
      <c r="I268" s="43" t="s">
        <v>1671</v>
      </c>
      <c r="J268" s="43" t="s">
        <v>1698</v>
      </c>
      <c r="K268" s="43" t="s">
        <v>57</v>
      </c>
    </row>
    <row r="269" spans="1:11">
      <c r="A269" s="43" t="s">
        <v>3962</v>
      </c>
      <c r="C269" s="43" t="s">
        <v>128</v>
      </c>
      <c r="D269" s="43" t="s">
        <v>460</v>
      </c>
      <c r="E269" s="43" t="s">
        <v>216</v>
      </c>
      <c r="F269" s="43" t="s">
        <v>216</v>
      </c>
      <c r="G269" s="43" t="s">
        <v>1742</v>
      </c>
      <c r="H269" s="43" t="s">
        <v>779</v>
      </c>
      <c r="I269" s="43" t="s">
        <v>1010</v>
      </c>
      <c r="J269" s="43" t="s">
        <v>626</v>
      </c>
      <c r="K269" s="43" t="s">
        <v>57</v>
      </c>
    </row>
    <row r="270" spans="1:11">
      <c r="A270" s="43" t="s">
        <v>3963</v>
      </c>
      <c r="C270" s="43" t="s">
        <v>128</v>
      </c>
      <c r="D270" s="43" t="s">
        <v>460</v>
      </c>
      <c r="E270" s="43" t="s">
        <v>216</v>
      </c>
      <c r="F270" s="43" t="s">
        <v>216</v>
      </c>
      <c r="G270" s="43" t="s">
        <v>1772</v>
      </c>
      <c r="H270" s="43" t="s">
        <v>1742</v>
      </c>
      <c r="I270" s="43" t="s">
        <v>1010</v>
      </c>
      <c r="J270" s="43" t="s">
        <v>626</v>
      </c>
      <c r="K270" s="43" t="s">
        <v>57</v>
      </c>
    </row>
    <row r="271" spans="1:11">
      <c r="A271" s="43" t="s">
        <v>3964</v>
      </c>
      <c r="C271" s="43" t="s">
        <v>128</v>
      </c>
      <c r="D271" s="43" t="s">
        <v>460</v>
      </c>
      <c r="E271" s="43" t="s">
        <v>216</v>
      </c>
      <c r="F271" s="43" t="s">
        <v>216</v>
      </c>
      <c r="G271" s="43" t="s">
        <v>1786</v>
      </c>
      <c r="H271" s="43" t="s">
        <v>1772</v>
      </c>
      <c r="I271" s="43" t="s">
        <v>1671</v>
      </c>
      <c r="J271" s="43" t="s">
        <v>1698</v>
      </c>
      <c r="K271" s="43" t="s">
        <v>57</v>
      </c>
    </row>
    <row r="272" spans="1:11">
      <c r="A272" s="43" t="s">
        <v>3965</v>
      </c>
      <c r="C272" s="43" t="s">
        <v>128</v>
      </c>
      <c r="D272" s="43" t="s">
        <v>2023</v>
      </c>
      <c r="E272" s="43" t="s">
        <v>358</v>
      </c>
      <c r="F272" s="43" t="s">
        <v>523</v>
      </c>
      <c r="G272" s="43" t="s">
        <v>1742</v>
      </c>
      <c r="H272" s="43" t="s">
        <v>1742</v>
      </c>
      <c r="I272" s="43" t="s">
        <v>1719</v>
      </c>
      <c r="J272" s="43" t="s">
        <v>1005</v>
      </c>
      <c r="K272" s="43" t="s">
        <v>13</v>
      </c>
    </row>
    <row r="273" spans="1:11">
      <c r="A273" s="43" t="s">
        <v>3966</v>
      </c>
      <c r="C273" s="43" t="s">
        <v>128</v>
      </c>
      <c r="D273" s="43" t="s">
        <v>2023</v>
      </c>
      <c r="E273" s="43" t="s">
        <v>358</v>
      </c>
      <c r="F273" s="43" t="s">
        <v>128</v>
      </c>
      <c r="G273" s="43" t="s">
        <v>2151</v>
      </c>
      <c r="H273" s="43" t="s">
        <v>1786</v>
      </c>
      <c r="I273" s="43" t="s">
        <v>1718</v>
      </c>
      <c r="J273" s="43" t="s">
        <v>1767</v>
      </c>
      <c r="K273" s="43" t="s">
        <v>9</v>
      </c>
    </row>
    <row r="274" spans="1:11">
      <c r="A274" s="43" t="s">
        <v>3967</v>
      </c>
      <c r="C274" s="43" t="s">
        <v>128</v>
      </c>
      <c r="D274" s="43" t="s">
        <v>460</v>
      </c>
      <c r="E274" s="43" t="s">
        <v>200</v>
      </c>
      <c r="F274" s="43" t="s">
        <v>1771</v>
      </c>
      <c r="G274" s="43" t="s">
        <v>1742</v>
      </c>
      <c r="H274" s="43" t="s">
        <v>779</v>
      </c>
      <c r="I274" s="43" t="s">
        <v>162</v>
      </c>
      <c r="J274" s="43" t="s">
        <v>93</v>
      </c>
      <c r="K274" s="43" t="s">
        <v>709</v>
      </c>
    </row>
    <row r="275" spans="1:11">
      <c r="A275" s="43" t="s">
        <v>3968</v>
      </c>
      <c r="C275" s="43" t="s">
        <v>128</v>
      </c>
      <c r="D275" s="43" t="s">
        <v>2023</v>
      </c>
      <c r="E275" s="43" t="s">
        <v>446</v>
      </c>
      <c r="F275" s="43" t="s">
        <v>93</v>
      </c>
      <c r="G275" s="43" t="s">
        <v>1838</v>
      </c>
      <c r="H275" s="43" t="s">
        <v>77</v>
      </c>
      <c r="I275" s="43" t="s">
        <v>1692</v>
      </c>
      <c r="J275" s="43" t="s">
        <v>511</v>
      </c>
      <c r="K275" s="43" t="s">
        <v>11</v>
      </c>
    </row>
    <row r="276" spans="1:11">
      <c r="A276" s="43" t="s">
        <v>3969</v>
      </c>
      <c r="B276" s="43" t="s">
        <v>3916</v>
      </c>
      <c r="C276" s="43" t="s">
        <v>128</v>
      </c>
      <c r="D276" s="43" t="s">
        <v>767</v>
      </c>
      <c r="E276" s="43" t="s">
        <v>93</v>
      </c>
      <c r="F276" s="43" t="s">
        <v>779</v>
      </c>
      <c r="G276" s="43" t="s">
        <v>77</v>
      </c>
      <c r="H276" s="43" t="s">
        <v>1771</v>
      </c>
      <c r="I276" s="43" t="s">
        <v>77</v>
      </c>
      <c r="J276" s="43" t="s">
        <v>128</v>
      </c>
      <c r="K276" s="43" t="s">
        <v>722</v>
      </c>
    </row>
    <row r="277" spans="1:11">
      <c r="A277" s="43" t="s">
        <v>3970</v>
      </c>
      <c r="B277" s="43" t="s">
        <v>3916</v>
      </c>
      <c r="C277" s="43" t="s">
        <v>128</v>
      </c>
      <c r="D277" s="43" t="s">
        <v>767</v>
      </c>
      <c r="E277" s="43" t="s">
        <v>93</v>
      </c>
      <c r="F277" s="43" t="s">
        <v>779</v>
      </c>
      <c r="G277" s="43" t="s">
        <v>77</v>
      </c>
      <c r="H277" s="43" t="s">
        <v>252</v>
      </c>
      <c r="I277" s="43" t="s">
        <v>77</v>
      </c>
      <c r="J277" s="43" t="s">
        <v>128</v>
      </c>
      <c r="K277" s="43" t="s">
        <v>722</v>
      </c>
    </row>
    <row r="278" spans="1:11">
      <c r="A278" s="43" t="s">
        <v>3933</v>
      </c>
      <c r="B278" s="43" t="s">
        <v>3916</v>
      </c>
      <c r="C278" s="43" t="s">
        <v>128</v>
      </c>
      <c r="D278" s="43" t="s">
        <v>767</v>
      </c>
      <c r="E278" s="43" t="s">
        <v>93</v>
      </c>
      <c r="F278" s="43" t="s">
        <v>779</v>
      </c>
      <c r="G278" s="43" t="s">
        <v>77</v>
      </c>
      <c r="H278" s="43" t="s">
        <v>779</v>
      </c>
      <c r="I278" s="43" t="s">
        <v>77</v>
      </c>
      <c r="J278" s="43" t="s">
        <v>128</v>
      </c>
      <c r="K278" s="43" t="s">
        <v>722</v>
      </c>
    </row>
    <row r="279" spans="1:11">
      <c r="A279" s="43" t="s">
        <v>3937</v>
      </c>
      <c r="B279" s="43" t="s">
        <v>3916</v>
      </c>
      <c r="C279" s="43" t="s">
        <v>128</v>
      </c>
      <c r="D279" s="43" t="s">
        <v>767</v>
      </c>
      <c r="E279" s="43" t="s">
        <v>162</v>
      </c>
      <c r="F279" s="43" t="s">
        <v>779</v>
      </c>
      <c r="G279" s="43" t="s">
        <v>128</v>
      </c>
      <c r="H279" s="43" t="s">
        <v>1751</v>
      </c>
      <c r="I279" s="43" t="s">
        <v>77</v>
      </c>
      <c r="J279" s="43" t="s">
        <v>128</v>
      </c>
      <c r="K279" s="43" t="s">
        <v>722</v>
      </c>
    </row>
    <row r="280" spans="1:11">
      <c r="A280" s="43" t="s">
        <v>3938</v>
      </c>
      <c r="B280" s="43" t="s">
        <v>3916</v>
      </c>
      <c r="C280" s="43" t="s">
        <v>128</v>
      </c>
      <c r="D280" s="43" t="s">
        <v>767</v>
      </c>
      <c r="E280" s="43" t="s">
        <v>162</v>
      </c>
      <c r="F280" s="43" t="s">
        <v>779</v>
      </c>
      <c r="G280" s="43" t="s">
        <v>35</v>
      </c>
      <c r="H280" s="43" t="s">
        <v>1751</v>
      </c>
      <c r="I280" s="43" t="s">
        <v>77</v>
      </c>
      <c r="J280" s="43" t="s">
        <v>128</v>
      </c>
      <c r="K280" s="43" t="s">
        <v>722</v>
      </c>
    </row>
    <row r="281" spans="1:11">
      <c r="A281" s="43" t="s">
        <v>3935</v>
      </c>
      <c r="B281" s="43" t="s">
        <v>3916</v>
      </c>
      <c r="C281" s="43" t="s">
        <v>128</v>
      </c>
      <c r="D281" s="43" t="s">
        <v>767</v>
      </c>
      <c r="E281" s="43" t="s">
        <v>162</v>
      </c>
      <c r="F281" s="43" t="s">
        <v>779</v>
      </c>
      <c r="G281" s="43" t="s">
        <v>1692</v>
      </c>
      <c r="H281" s="43" t="s">
        <v>722</v>
      </c>
      <c r="I281" s="43" t="s">
        <v>77</v>
      </c>
      <c r="J281" s="43" t="s">
        <v>128</v>
      </c>
      <c r="K281" s="43" t="s">
        <v>722</v>
      </c>
    </row>
    <row r="282" spans="1:11">
      <c r="A282" s="43" t="s">
        <v>3971</v>
      </c>
      <c r="B282" s="43" t="s">
        <v>3916</v>
      </c>
      <c r="C282" s="43" t="s">
        <v>128</v>
      </c>
      <c r="D282" s="43" t="s">
        <v>767</v>
      </c>
      <c r="E282" s="43" t="s">
        <v>162</v>
      </c>
      <c r="F282" s="43" t="s">
        <v>779</v>
      </c>
      <c r="G282" s="43" t="s">
        <v>1764</v>
      </c>
      <c r="H282" s="43" t="s">
        <v>1742</v>
      </c>
      <c r="I282" s="43" t="s">
        <v>77</v>
      </c>
      <c r="J282" s="43" t="s">
        <v>128</v>
      </c>
      <c r="K282" s="43" t="s">
        <v>722</v>
      </c>
    </row>
    <row r="283" spans="1:11">
      <c r="A283" s="43" t="s">
        <v>3969</v>
      </c>
      <c r="B283" s="43" t="s">
        <v>3972</v>
      </c>
      <c r="C283" s="43" t="s">
        <v>162</v>
      </c>
      <c r="D283" s="43" t="s">
        <v>77</v>
      </c>
      <c r="E283" s="43" t="s">
        <v>77</v>
      </c>
      <c r="F283" s="43" t="s">
        <v>2158</v>
      </c>
      <c r="G283" s="43" t="s">
        <v>93</v>
      </c>
      <c r="H283" s="43" t="s">
        <v>77</v>
      </c>
      <c r="I283" s="43" t="s">
        <v>77</v>
      </c>
      <c r="J283" s="43" t="s">
        <v>128</v>
      </c>
      <c r="K283" s="43" t="s">
        <v>3295</v>
      </c>
    </row>
    <row r="284" spans="1:11">
      <c r="A284" s="43" t="s">
        <v>3970</v>
      </c>
      <c r="B284" s="43" t="s">
        <v>3972</v>
      </c>
      <c r="C284" s="43" t="s">
        <v>162</v>
      </c>
      <c r="D284" s="43" t="s">
        <v>77</v>
      </c>
      <c r="E284" s="43" t="s">
        <v>77</v>
      </c>
      <c r="F284" s="43" t="s">
        <v>2158</v>
      </c>
      <c r="G284" s="43" t="s">
        <v>523</v>
      </c>
      <c r="H284" s="43" t="s">
        <v>77</v>
      </c>
      <c r="I284" s="43" t="s">
        <v>77</v>
      </c>
      <c r="J284" s="43" t="s">
        <v>128</v>
      </c>
      <c r="K284" s="43" t="s">
        <v>3295</v>
      </c>
    </row>
    <row r="285" spans="1:11">
      <c r="A285" s="43" t="s">
        <v>3933</v>
      </c>
      <c r="B285" s="43" t="s">
        <v>3972</v>
      </c>
      <c r="C285" s="43" t="s">
        <v>162</v>
      </c>
      <c r="D285" s="43" t="s">
        <v>77</v>
      </c>
      <c r="E285" s="43" t="s">
        <v>77</v>
      </c>
      <c r="F285" s="43" t="s">
        <v>2158</v>
      </c>
      <c r="G285" s="43" t="s">
        <v>1005</v>
      </c>
      <c r="H285" s="43" t="s">
        <v>77</v>
      </c>
      <c r="I285" s="43" t="s">
        <v>77</v>
      </c>
      <c r="J285" s="43" t="s">
        <v>128</v>
      </c>
      <c r="K285" s="43" t="s">
        <v>3295</v>
      </c>
    </row>
    <row r="286" spans="1:11">
      <c r="A286" s="43" t="s">
        <v>3973</v>
      </c>
      <c r="B286" s="43" t="s">
        <v>3972</v>
      </c>
      <c r="C286" s="43" t="s">
        <v>162</v>
      </c>
      <c r="D286" s="43" t="s">
        <v>77</v>
      </c>
      <c r="E286" s="43" t="s">
        <v>77</v>
      </c>
      <c r="F286" s="43" t="s">
        <v>2158</v>
      </c>
      <c r="G286" s="43" t="s">
        <v>163</v>
      </c>
      <c r="H286" s="43" t="s">
        <v>77</v>
      </c>
      <c r="I286" s="43" t="s">
        <v>77</v>
      </c>
      <c r="J286" s="43" t="s">
        <v>128</v>
      </c>
      <c r="K286" s="43" t="s">
        <v>3295</v>
      </c>
    </row>
    <row r="287" spans="1:11">
      <c r="A287" s="43" t="s">
        <v>3974</v>
      </c>
      <c r="B287" s="43" t="s">
        <v>3972</v>
      </c>
      <c r="C287" s="43" t="s">
        <v>3325</v>
      </c>
      <c r="D287" s="43" t="s">
        <v>77</v>
      </c>
      <c r="E287" s="43" t="s">
        <v>77</v>
      </c>
      <c r="F287" s="43" t="s">
        <v>2158</v>
      </c>
      <c r="G287" s="43" t="s">
        <v>511</v>
      </c>
      <c r="H287" s="43" t="s">
        <v>2002</v>
      </c>
      <c r="I287" s="43" t="s">
        <v>77</v>
      </c>
      <c r="J287" s="43" t="s">
        <v>128</v>
      </c>
      <c r="K287" s="43" t="s">
        <v>3295</v>
      </c>
    </row>
    <row r="288" spans="1:11">
      <c r="A288" s="43" t="s">
        <v>3935</v>
      </c>
      <c r="B288" s="43" t="s">
        <v>3972</v>
      </c>
      <c r="C288" s="43" t="s">
        <v>3325</v>
      </c>
      <c r="D288" s="43" t="s">
        <v>77</v>
      </c>
      <c r="E288" s="43" t="s">
        <v>77</v>
      </c>
      <c r="F288" s="43" t="s">
        <v>2158</v>
      </c>
      <c r="G288" s="43" t="s">
        <v>358</v>
      </c>
      <c r="H288" s="43" t="s">
        <v>1764</v>
      </c>
      <c r="I288" s="43" t="s">
        <v>77</v>
      </c>
      <c r="J288" s="43" t="s">
        <v>128</v>
      </c>
      <c r="K288" s="43" t="s">
        <v>3295</v>
      </c>
    </row>
    <row r="289" spans="1:11">
      <c r="A289" s="43" t="s">
        <v>3969</v>
      </c>
      <c r="B289" s="43" t="s">
        <v>3915</v>
      </c>
      <c r="C289" s="43" t="s">
        <v>1005</v>
      </c>
      <c r="D289" s="43" t="s">
        <v>77</v>
      </c>
      <c r="E289" s="43" t="s">
        <v>77</v>
      </c>
      <c r="F289" s="43" t="s">
        <v>2158</v>
      </c>
      <c r="G289" s="43" t="s">
        <v>162</v>
      </c>
      <c r="H289" s="43" t="s">
        <v>77</v>
      </c>
      <c r="I289" s="43" t="s">
        <v>77</v>
      </c>
      <c r="J289" s="43" t="s">
        <v>128</v>
      </c>
      <c r="K289" s="43" t="s">
        <v>3295</v>
      </c>
    </row>
    <row r="290" spans="1:11">
      <c r="A290" s="43" t="s">
        <v>3970</v>
      </c>
      <c r="B290" s="43" t="s">
        <v>3915</v>
      </c>
      <c r="C290" s="43" t="s">
        <v>1005</v>
      </c>
      <c r="D290" s="43" t="s">
        <v>77</v>
      </c>
      <c r="E290" s="43" t="s">
        <v>77</v>
      </c>
      <c r="F290" s="43" t="s">
        <v>2158</v>
      </c>
      <c r="G290" s="43" t="s">
        <v>1005</v>
      </c>
      <c r="H290" s="43" t="s">
        <v>77</v>
      </c>
      <c r="I290" s="43" t="s">
        <v>77</v>
      </c>
      <c r="J290" s="43" t="s">
        <v>128</v>
      </c>
      <c r="K290" s="43" t="s">
        <v>3295</v>
      </c>
    </row>
    <row r="291" spans="1:11">
      <c r="A291" s="43" t="s">
        <v>3933</v>
      </c>
      <c r="B291" s="43" t="s">
        <v>3915</v>
      </c>
      <c r="C291" s="43" t="s">
        <v>1005</v>
      </c>
      <c r="D291" s="43" t="s">
        <v>77</v>
      </c>
      <c r="E291" s="43" t="s">
        <v>77</v>
      </c>
      <c r="F291" s="43" t="s">
        <v>2158</v>
      </c>
      <c r="G291" s="43" t="s">
        <v>1682</v>
      </c>
      <c r="H291" s="43" t="s">
        <v>77</v>
      </c>
      <c r="I291" s="43" t="s">
        <v>77</v>
      </c>
      <c r="J291" s="43" t="s">
        <v>128</v>
      </c>
      <c r="K291" s="43" t="s">
        <v>3295</v>
      </c>
    </row>
    <row r="292" spans="1:11">
      <c r="A292" s="43" t="s">
        <v>3935</v>
      </c>
      <c r="B292" s="43" t="s">
        <v>3915</v>
      </c>
      <c r="C292" s="43" t="s">
        <v>400</v>
      </c>
      <c r="D292" s="43" t="s">
        <v>77</v>
      </c>
      <c r="E292" s="43" t="s">
        <v>77</v>
      </c>
      <c r="F292" s="43" t="s">
        <v>2158</v>
      </c>
      <c r="G292" s="43" t="s">
        <v>196</v>
      </c>
      <c r="H292" s="43" t="s">
        <v>1692</v>
      </c>
      <c r="I292" s="43" t="s">
        <v>77</v>
      </c>
      <c r="J292" s="43" t="s">
        <v>128</v>
      </c>
      <c r="K292" s="43" t="s">
        <v>3295</v>
      </c>
    </row>
    <row r="293" spans="1:11">
      <c r="A293" s="43" t="s">
        <v>3975</v>
      </c>
      <c r="B293" s="43" t="s">
        <v>3915</v>
      </c>
      <c r="C293" s="43" t="s">
        <v>400</v>
      </c>
      <c r="D293" s="43" t="s">
        <v>77</v>
      </c>
      <c r="E293" s="43" t="s">
        <v>77</v>
      </c>
      <c r="F293" s="43" t="s">
        <v>2158</v>
      </c>
      <c r="G293" s="43" t="s">
        <v>511</v>
      </c>
      <c r="H293" s="43" t="s">
        <v>715</v>
      </c>
      <c r="I293" s="43" t="s">
        <v>77</v>
      </c>
      <c r="J293" s="43" t="s">
        <v>128</v>
      </c>
      <c r="K293" s="43" t="s">
        <v>3295</v>
      </c>
    </row>
    <row r="294" spans="1:11">
      <c r="A294" s="43" t="s">
        <v>3976</v>
      </c>
      <c r="B294" s="43" t="s">
        <v>3915</v>
      </c>
      <c r="C294" s="43" t="s">
        <v>400</v>
      </c>
      <c r="D294" s="43" t="s">
        <v>77</v>
      </c>
      <c r="E294" s="43" t="s">
        <v>77</v>
      </c>
      <c r="F294" s="43" t="s">
        <v>2158</v>
      </c>
      <c r="G294" s="43" t="s">
        <v>204</v>
      </c>
      <c r="H294" s="43" t="s">
        <v>709</v>
      </c>
      <c r="I294" s="43" t="s">
        <v>77</v>
      </c>
      <c r="J294" s="43" t="s">
        <v>128</v>
      </c>
      <c r="K294" s="43" t="s">
        <v>3295</v>
      </c>
    </row>
    <row r="295" spans="1:11">
      <c r="A295" s="43" t="s">
        <v>3969</v>
      </c>
      <c r="B295" s="43" t="s">
        <v>3977</v>
      </c>
      <c r="C295" s="43" t="s">
        <v>36</v>
      </c>
      <c r="D295" s="43" t="s">
        <v>77</v>
      </c>
      <c r="E295" s="43" t="s">
        <v>77</v>
      </c>
      <c r="F295" s="43" t="s">
        <v>2158</v>
      </c>
      <c r="G295" s="43" t="s">
        <v>128</v>
      </c>
      <c r="H295" s="43" t="s">
        <v>77</v>
      </c>
      <c r="I295" s="43" t="s">
        <v>77</v>
      </c>
      <c r="J295" s="43" t="s">
        <v>128</v>
      </c>
      <c r="K295" s="43" t="s">
        <v>3295</v>
      </c>
    </row>
    <row r="296" spans="1:11">
      <c r="A296" s="43" t="s">
        <v>3970</v>
      </c>
      <c r="B296" s="43" t="s">
        <v>3977</v>
      </c>
      <c r="C296" s="43" t="s">
        <v>36</v>
      </c>
      <c r="D296" s="43" t="s">
        <v>77</v>
      </c>
      <c r="E296" s="43" t="s">
        <v>77</v>
      </c>
      <c r="F296" s="43" t="s">
        <v>2158</v>
      </c>
      <c r="G296" s="43" t="s">
        <v>93</v>
      </c>
      <c r="H296" s="43" t="s">
        <v>77</v>
      </c>
      <c r="I296" s="43" t="s">
        <v>77</v>
      </c>
      <c r="J296" s="43" t="s">
        <v>128</v>
      </c>
      <c r="K296" s="43" t="s">
        <v>3295</v>
      </c>
    </row>
    <row r="297" spans="1:11">
      <c r="A297" s="43" t="s">
        <v>3933</v>
      </c>
      <c r="B297" s="43" t="s">
        <v>3977</v>
      </c>
      <c r="C297" s="43" t="s">
        <v>36</v>
      </c>
      <c r="D297" s="43" t="s">
        <v>77</v>
      </c>
      <c r="E297" s="43" t="s">
        <v>77</v>
      </c>
      <c r="F297" s="43" t="s">
        <v>2158</v>
      </c>
      <c r="G297" s="43" t="s">
        <v>162</v>
      </c>
      <c r="H297" s="43" t="s">
        <v>77</v>
      </c>
      <c r="I297" s="43" t="s">
        <v>77</v>
      </c>
      <c r="J297" s="43" t="s">
        <v>128</v>
      </c>
      <c r="K297" s="43" t="s">
        <v>3295</v>
      </c>
    </row>
    <row r="298" spans="1:11">
      <c r="A298" s="43" t="s">
        <v>3780</v>
      </c>
      <c r="B298" s="43" t="s">
        <v>3977</v>
      </c>
      <c r="C298" s="43" t="s">
        <v>36</v>
      </c>
      <c r="D298" s="43" t="s">
        <v>77</v>
      </c>
      <c r="E298" s="43" t="s">
        <v>77</v>
      </c>
      <c r="F298" s="43" t="s">
        <v>2158</v>
      </c>
      <c r="G298" s="43" t="s">
        <v>545</v>
      </c>
      <c r="H298" s="43" t="s">
        <v>128</v>
      </c>
      <c r="I298" s="43" t="s">
        <v>77</v>
      </c>
      <c r="J298" s="43" t="s">
        <v>128</v>
      </c>
      <c r="K298" s="43" t="s">
        <v>3295</v>
      </c>
    </row>
    <row r="299" spans="1:11">
      <c r="A299" s="43" t="s">
        <v>3846</v>
      </c>
      <c r="B299" s="43" t="s">
        <v>3977</v>
      </c>
      <c r="C299" s="43" t="s">
        <v>36</v>
      </c>
      <c r="D299" s="43" t="s">
        <v>77</v>
      </c>
      <c r="E299" s="43" t="s">
        <v>77</v>
      </c>
      <c r="F299" s="43" t="s">
        <v>2158</v>
      </c>
      <c r="G299" s="43" t="s">
        <v>1692</v>
      </c>
      <c r="H299" s="43" t="s">
        <v>35</v>
      </c>
      <c r="I299" s="43" t="s">
        <v>77</v>
      </c>
      <c r="J299" s="43" t="s">
        <v>128</v>
      </c>
      <c r="K299" s="43" t="s">
        <v>3295</v>
      </c>
    </row>
    <row r="300" spans="1:11">
      <c r="A300" s="43" t="s">
        <v>3978</v>
      </c>
      <c r="B300" s="43" t="s">
        <v>3979</v>
      </c>
      <c r="C300" s="43" t="s">
        <v>57</v>
      </c>
      <c r="D300" s="43" t="s">
        <v>77</v>
      </c>
      <c r="E300" s="43" t="s">
        <v>77</v>
      </c>
      <c r="F300" s="43" t="s">
        <v>2158</v>
      </c>
      <c r="G300" s="43" t="s">
        <v>696</v>
      </c>
      <c r="H300" s="43" t="s">
        <v>35</v>
      </c>
      <c r="I300" s="43" t="s">
        <v>77</v>
      </c>
      <c r="J300" s="43" t="s">
        <v>128</v>
      </c>
      <c r="K300" s="43" t="s">
        <v>3295</v>
      </c>
    </row>
    <row r="301" spans="1:11">
      <c r="A301" s="43" t="s">
        <v>3980</v>
      </c>
      <c r="B301" s="43" t="s">
        <v>3979</v>
      </c>
      <c r="C301" s="43" t="s">
        <v>57</v>
      </c>
      <c r="D301" s="43" t="s">
        <v>77</v>
      </c>
      <c r="E301" s="43" t="s">
        <v>77</v>
      </c>
      <c r="F301" s="43" t="s">
        <v>2158</v>
      </c>
      <c r="G301" s="43" t="s">
        <v>696</v>
      </c>
      <c r="H301" s="43" t="s">
        <v>128</v>
      </c>
      <c r="I301" s="43" t="s">
        <v>77</v>
      </c>
      <c r="J301" s="43" t="s">
        <v>128</v>
      </c>
      <c r="K301" s="43" t="s">
        <v>3295</v>
      </c>
    </row>
    <row r="302" spans="1:11">
      <c r="B302" s="43" t="s">
        <v>3979</v>
      </c>
      <c r="C302" s="43" t="s">
        <v>57</v>
      </c>
      <c r="D302" s="43" t="s">
        <v>77</v>
      </c>
      <c r="E302" s="43" t="s">
        <v>77</v>
      </c>
      <c r="F302" s="43" t="s">
        <v>2158</v>
      </c>
      <c r="G302" s="43" t="s">
        <v>1671</v>
      </c>
      <c r="H302" s="43" t="s">
        <v>93</v>
      </c>
      <c r="I302" s="43" t="s">
        <v>77</v>
      </c>
      <c r="J302" s="43" t="s">
        <v>128</v>
      </c>
      <c r="K302" s="43" t="s">
        <v>3295</v>
      </c>
    </row>
    <row r="303" spans="1:11">
      <c r="A303" s="43" t="s">
        <v>3981</v>
      </c>
      <c r="B303" s="43" t="s">
        <v>3915</v>
      </c>
      <c r="C303" s="43" t="s">
        <v>1751</v>
      </c>
      <c r="D303" s="43" t="s">
        <v>77</v>
      </c>
      <c r="E303" s="43" t="s">
        <v>77</v>
      </c>
      <c r="F303" s="43" t="s">
        <v>2158</v>
      </c>
      <c r="G303" s="43" t="s">
        <v>465</v>
      </c>
      <c r="H303" s="43" t="s">
        <v>162</v>
      </c>
      <c r="I303" s="43" t="s">
        <v>77</v>
      </c>
      <c r="J303" s="43" t="s">
        <v>128</v>
      </c>
      <c r="K303" s="43" t="s">
        <v>3295</v>
      </c>
    </row>
    <row r="304" spans="1:11">
      <c r="A304" s="43" t="s">
        <v>3982</v>
      </c>
      <c r="C304" s="43" t="s">
        <v>128</v>
      </c>
      <c r="D304" s="43" t="s">
        <v>460</v>
      </c>
      <c r="E304" s="43" t="s">
        <v>1757</v>
      </c>
      <c r="F304" s="43" t="s">
        <v>1771</v>
      </c>
      <c r="G304" s="43" t="s">
        <v>696</v>
      </c>
      <c r="H304" s="43" t="s">
        <v>128</v>
      </c>
      <c r="I304" s="43" t="s">
        <v>696</v>
      </c>
      <c r="J304" s="43" t="s">
        <v>1694</v>
      </c>
      <c r="K304" s="43" t="s">
        <v>709</v>
      </c>
    </row>
    <row r="305" spans="1:11">
      <c r="A305" s="43" t="s">
        <v>3983</v>
      </c>
      <c r="C305" s="43" t="s">
        <v>128</v>
      </c>
      <c r="D305" s="43" t="s">
        <v>460</v>
      </c>
      <c r="E305" s="43" t="s">
        <v>1761</v>
      </c>
      <c r="F305" s="43" t="s">
        <v>216</v>
      </c>
      <c r="G305" s="43" t="s">
        <v>57</v>
      </c>
      <c r="H305" s="43" t="s">
        <v>57</v>
      </c>
      <c r="I305" s="43" t="s">
        <v>1682</v>
      </c>
      <c r="J305" s="43" t="s">
        <v>498</v>
      </c>
      <c r="K305" s="43" t="s">
        <v>57</v>
      </c>
    </row>
    <row r="306" spans="1:11">
      <c r="A306" s="43" t="s">
        <v>3984</v>
      </c>
      <c r="C306" s="43" t="s">
        <v>128</v>
      </c>
      <c r="D306" s="43" t="s">
        <v>460</v>
      </c>
      <c r="E306" s="43" t="s">
        <v>1763</v>
      </c>
      <c r="F306" s="43" t="s">
        <v>216</v>
      </c>
      <c r="G306" s="43" t="s">
        <v>1671</v>
      </c>
      <c r="H306" s="43" t="s">
        <v>1005</v>
      </c>
      <c r="I306" s="43" t="s">
        <v>1682</v>
      </c>
      <c r="J306" s="43" t="s">
        <v>1772</v>
      </c>
      <c r="K306" s="43" t="s">
        <v>57</v>
      </c>
    </row>
    <row r="307" spans="1:11">
      <c r="A307" s="43" t="s">
        <v>3985</v>
      </c>
      <c r="B307" s="43" t="s">
        <v>3882</v>
      </c>
      <c r="C307" s="43" t="s">
        <v>128</v>
      </c>
      <c r="D307" s="43" t="s">
        <v>460</v>
      </c>
      <c r="E307" s="43" t="s">
        <v>1757</v>
      </c>
      <c r="F307" s="43" t="s">
        <v>216</v>
      </c>
      <c r="G307" s="43" t="s">
        <v>545</v>
      </c>
      <c r="H307" s="43" t="s">
        <v>128</v>
      </c>
      <c r="I307" s="43" t="s">
        <v>696</v>
      </c>
      <c r="J307" s="43" t="s">
        <v>1694</v>
      </c>
      <c r="K307" s="43" t="s">
        <v>57</v>
      </c>
    </row>
    <row r="308" spans="1:11">
      <c r="A308" s="43" t="s">
        <v>3938</v>
      </c>
      <c r="B308" s="43" t="s">
        <v>3882</v>
      </c>
      <c r="C308" s="43" t="s">
        <v>128</v>
      </c>
      <c r="D308" s="43" t="s">
        <v>460</v>
      </c>
      <c r="E308" s="43" t="s">
        <v>1757</v>
      </c>
      <c r="F308" s="43" t="s">
        <v>216</v>
      </c>
      <c r="G308" s="43" t="s">
        <v>545</v>
      </c>
      <c r="H308" s="43" t="s">
        <v>35</v>
      </c>
      <c r="I308" s="43" t="s">
        <v>1005</v>
      </c>
      <c r="J308" s="43" t="s">
        <v>2042</v>
      </c>
      <c r="K308" s="43" t="s">
        <v>57</v>
      </c>
    </row>
    <row r="309" spans="1:11">
      <c r="A309" s="43" t="s">
        <v>3939</v>
      </c>
      <c r="B309" s="43" t="s">
        <v>3882</v>
      </c>
      <c r="C309" s="43" t="s">
        <v>128</v>
      </c>
      <c r="D309" s="43" t="s">
        <v>460</v>
      </c>
      <c r="E309" s="43" t="s">
        <v>1757</v>
      </c>
      <c r="F309" s="43" t="s">
        <v>216</v>
      </c>
      <c r="G309" s="43" t="s">
        <v>545</v>
      </c>
      <c r="H309" s="43" t="s">
        <v>162</v>
      </c>
      <c r="I309" s="43" t="s">
        <v>545</v>
      </c>
      <c r="J309" s="43" t="s">
        <v>1655</v>
      </c>
      <c r="K309" s="43" t="s">
        <v>57</v>
      </c>
    </row>
    <row r="310" spans="1:11">
      <c r="A310" s="43" t="s">
        <v>3986</v>
      </c>
      <c r="B310" s="43" t="s">
        <v>3882</v>
      </c>
      <c r="C310" s="43" t="s">
        <v>128</v>
      </c>
      <c r="D310" s="43" t="s">
        <v>460</v>
      </c>
      <c r="E310" s="43" t="s">
        <v>1757</v>
      </c>
      <c r="F310" s="43" t="s">
        <v>216</v>
      </c>
      <c r="G310" s="43" t="s">
        <v>545</v>
      </c>
      <c r="H310" s="43" t="s">
        <v>1005</v>
      </c>
      <c r="I310" s="43" t="s">
        <v>1682</v>
      </c>
      <c r="J310" s="43" t="s">
        <v>1864</v>
      </c>
      <c r="K310" s="43" t="s">
        <v>57</v>
      </c>
    </row>
    <row r="311" spans="1:11">
      <c r="A311" s="43" t="s">
        <v>3987</v>
      </c>
      <c r="B311" s="43" t="s">
        <v>3882</v>
      </c>
      <c r="C311" s="43" t="s">
        <v>128</v>
      </c>
      <c r="D311" s="43" t="s">
        <v>2023</v>
      </c>
      <c r="E311" s="43" t="s">
        <v>94</v>
      </c>
      <c r="F311" s="43" t="s">
        <v>216</v>
      </c>
      <c r="G311" s="43" t="s">
        <v>1671</v>
      </c>
      <c r="H311" s="43" t="s">
        <v>77</v>
      </c>
      <c r="I311" s="43" t="s">
        <v>1864</v>
      </c>
      <c r="J311" s="43" t="s">
        <v>35</v>
      </c>
      <c r="K311" s="43" t="s">
        <v>57</v>
      </c>
    </row>
    <row r="312" spans="1:11">
      <c r="A312" s="43" t="s">
        <v>3988</v>
      </c>
      <c r="B312" s="43" t="s">
        <v>3882</v>
      </c>
      <c r="C312" s="43" t="s">
        <v>128</v>
      </c>
      <c r="D312" s="43" t="s">
        <v>460</v>
      </c>
      <c r="E312" s="43" t="s">
        <v>1761</v>
      </c>
      <c r="F312" s="43" t="s">
        <v>216</v>
      </c>
      <c r="G312" s="43" t="s">
        <v>460</v>
      </c>
      <c r="H312" s="43" t="s">
        <v>57</v>
      </c>
      <c r="I312" s="43" t="s">
        <v>1682</v>
      </c>
      <c r="J312" s="43" t="s">
        <v>1864</v>
      </c>
      <c r="K312" s="43" t="s">
        <v>57</v>
      </c>
    </row>
    <row r="313" spans="1:11">
      <c r="A313" s="43" t="s">
        <v>3989</v>
      </c>
      <c r="B313" s="43" t="s">
        <v>3882</v>
      </c>
      <c r="C313" s="43" t="s">
        <v>128</v>
      </c>
      <c r="D313" s="43" t="s">
        <v>460</v>
      </c>
      <c r="E313" s="43" t="s">
        <v>1761</v>
      </c>
      <c r="F313" s="43" t="s">
        <v>216</v>
      </c>
      <c r="G313" s="43" t="s">
        <v>35</v>
      </c>
      <c r="H313" s="43" t="s">
        <v>36</v>
      </c>
      <c r="I313" s="43" t="s">
        <v>1682</v>
      </c>
      <c r="J313" s="43" t="s">
        <v>1685</v>
      </c>
      <c r="K313" s="43" t="s">
        <v>57</v>
      </c>
    </row>
    <row r="314" spans="1:11">
      <c r="A314" s="43" t="s">
        <v>3990</v>
      </c>
      <c r="B314" s="43" t="s">
        <v>3882</v>
      </c>
      <c r="C314" s="43" t="s">
        <v>128</v>
      </c>
      <c r="D314" s="43" t="s">
        <v>460</v>
      </c>
      <c r="E314" s="43" t="s">
        <v>1761</v>
      </c>
      <c r="F314" s="43" t="s">
        <v>216</v>
      </c>
      <c r="G314" s="43" t="s">
        <v>128</v>
      </c>
      <c r="H314" s="43" t="s">
        <v>57</v>
      </c>
      <c r="I314" s="43" t="s">
        <v>523</v>
      </c>
      <c r="J314" s="43" t="s">
        <v>1672</v>
      </c>
      <c r="K314" s="43" t="s">
        <v>57</v>
      </c>
    </row>
    <row r="315" spans="1:11">
      <c r="A315" s="43" t="s">
        <v>3991</v>
      </c>
      <c r="C315" s="43" t="s">
        <v>128</v>
      </c>
      <c r="D315" s="43" t="s">
        <v>1685</v>
      </c>
      <c r="E315" s="43" t="s">
        <v>1767</v>
      </c>
      <c r="F315" s="43" t="s">
        <v>1950</v>
      </c>
      <c r="G315" s="43" t="s">
        <v>523</v>
      </c>
      <c r="H315" s="43" t="s">
        <v>523</v>
      </c>
      <c r="I315" s="43" t="s">
        <v>646</v>
      </c>
      <c r="J315" s="43" t="s">
        <v>696</v>
      </c>
      <c r="K315" s="43" t="s">
        <v>2099</v>
      </c>
    </row>
    <row r="316" spans="1:11">
      <c r="A316" s="43" t="s">
        <v>3992</v>
      </c>
      <c r="C316" s="43" t="s">
        <v>128</v>
      </c>
      <c r="D316" s="43" t="s">
        <v>1685</v>
      </c>
      <c r="E316" s="43" t="s">
        <v>1767</v>
      </c>
      <c r="F316" s="43" t="s">
        <v>2820</v>
      </c>
      <c r="G316" s="43" t="s">
        <v>545</v>
      </c>
      <c r="H316" s="43" t="s">
        <v>545</v>
      </c>
      <c r="I316" s="43" t="s">
        <v>646</v>
      </c>
      <c r="J316" s="43" t="s">
        <v>696</v>
      </c>
      <c r="K316" s="43" t="s">
        <v>682</v>
      </c>
    </row>
    <row r="317" spans="1:11">
      <c r="A317" s="43" t="s">
        <v>3993</v>
      </c>
      <c r="C317" s="43" t="s">
        <v>128</v>
      </c>
      <c r="D317" s="43" t="s">
        <v>1685</v>
      </c>
      <c r="E317" s="43" t="s">
        <v>1767</v>
      </c>
      <c r="F317" s="43" t="s">
        <v>3308</v>
      </c>
      <c r="G317" s="43" t="s">
        <v>696</v>
      </c>
      <c r="H317" s="43" t="s">
        <v>696</v>
      </c>
      <c r="I317" s="43" t="s">
        <v>646</v>
      </c>
      <c r="J317" s="43" t="s">
        <v>696</v>
      </c>
      <c r="K317" s="43" t="s">
        <v>3242</v>
      </c>
    </row>
    <row r="318" spans="1:11">
      <c r="A318" s="43" t="s">
        <v>3994</v>
      </c>
      <c r="C318" s="43" t="s">
        <v>128</v>
      </c>
      <c r="D318" s="43" t="s">
        <v>1685</v>
      </c>
      <c r="E318" s="43" t="s">
        <v>1767</v>
      </c>
      <c r="F318" s="43" t="s">
        <v>1719</v>
      </c>
      <c r="G318" s="43" t="s">
        <v>1005</v>
      </c>
      <c r="H318" s="43" t="s">
        <v>1005</v>
      </c>
      <c r="I318" s="43" t="s">
        <v>646</v>
      </c>
      <c r="J318" s="43" t="s">
        <v>696</v>
      </c>
      <c r="K318" s="43" t="s">
        <v>3325</v>
      </c>
    </row>
    <row r="319" spans="1:11">
      <c r="A319" s="43" t="s">
        <v>3995</v>
      </c>
      <c r="C319" s="43" t="s">
        <v>128</v>
      </c>
      <c r="D319" s="43" t="s">
        <v>1685</v>
      </c>
      <c r="E319" s="43" t="s">
        <v>1767</v>
      </c>
      <c r="F319" s="43" t="s">
        <v>358</v>
      </c>
      <c r="G319" s="43" t="s">
        <v>1010</v>
      </c>
      <c r="H319" s="43" t="s">
        <v>1010</v>
      </c>
      <c r="I319" s="43" t="s">
        <v>646</v>
      </c>
      <c r="J319" s="43" t="s">
        <v>545</v>
      </c>
      <c r="K319" s="43" t="s">
        <v>94</v>
      </c>
    </row>
    <row r="320" spans="1:11">
      <c r="A320" s="43" t="s">
        <v>3996</v>
      </c>
      <c r="C320" s="43" t="s">
        <v>128</v>
      </c>
      <c r="D320" s="43" t="s">
        <v>1685</v>
      </c>
      <c r="E320" s="43" t="s">
        <v>1767</v>
      </c>
      <c r="F320" s="43" t="s">
        <v>646</v>
      </c>
      <c r="G320" s="43" t="s">
        <v>1671</v>
      </c>
      <c r="H320" s="43" t="s">
        <v>1671</v>
      </c>
      <c r="I320" s="43" t="s">
        <v>646</v>
      </c>
      <c r="J320" s="43" t="s">
        <v>162</v>
      </c>
      <c r="K320" s="43" t="s">
        <v>163</v>
      </c>
    </row>
    <row r="321" spans="1:12">
      <c r="A321" s="43" t="s">
        <v>3997</v>
      </c>
      <c r="C321" s="43" t="s">
        <v>128</v>
      </c>
      <c r="D321" s="43" t="s">
        <v>460</v>
      </c>
      <c r="E321" s="43" t="s">
        <v>1761</v>
      </c>
      <c r="F321" s="43" t="s">
        <v>1771</v>
      </c>
      <c r="G321" s="43" t="s">
        <v>57</v>
      </c>
      <c r="H321" s="43" t="s">
        <v>57</v>
      </c>
      <c r="I321" s="43" t="s">
        <v>1682</v>
      </c>
      <c r="J321" s="43" t="s">
        <v>1672</v>
      </c>
      <c r="K321" s="43" t="s">
        <v>709</v>
      </c>
    </row>
    <row r="322" spans="1:12">
      <c r="A322" s="43" t="s">
        <v>3998</v>
      </c>
      <c r="C322" s="43" t="s">
        <v>128</v>
      </c>
      <c r="D322" s="43" t="s">
        <v>3308</v>
      </c>
      <c r="E322" s="43" t="s">
        <v>523</v>
      </c>
      <c r="F322" s="43" t="s">
        <v>216</v>
      </c>
      <c r="G322" s="43" t="s">
        <v>77</v>
      </c>
      <c r="H322" s="43" t="s">
        <v>77</v>
      </c>
      <c r="I322" s="43" t="s">
        <v>646</v>
      </c>
      <c r="J322" s="43" t="s">
        <v>545</v>
      </c>
      <c r="K322" s="43" t="s">
        <v>57</v>
      </c>
    </row>
    <row r="323" spans="1:12">
      <c r="A323" s="43" t="s">
        <v>3999</v>
      </c>
      <c r="C323" s="43" t="s">
        <v>128</v>
      </c>
      <c r="D323" s="43" t="s">
        <v>77</v>
      </c>
      <c r="E323" s="43" t="s">
        <v>511</v>
      </c>
      <c r="F323" s="43" t="s">
        <v>93</v>
      </c>
      <c r="G323" s="43" t="s">
        <v>1851</v>
      </c>
      <c r="H323" s="43" t="s">
        <v>77</v>
      </c>
      <c r="I323" s="43" t="s">
        <v>709</v>
      </c>
      <c r="J323" s="43" t="s">
        <v>163</v>
      </c>
      <c r="K323" s="43" t="s">
        <v>11</v>
      </c>
    </row>
    <row r="324" spans="1:12">
      <c r="A324" s="43" t="s">
        <v>4000</v>
      </c>
      <c r="C324" s="43" t="s">
        <v>128</v>
      </c>
      <c r="D324" s="43" t="s">
        <v>77</v>
      </c>
      <c r="E324" s="43" t="s">
        <v>511</v>
      </c>
      <c r="F324" s="43" t="s">
        <v>93</v>
      </c>
      <c r="G324" s="43" t="s">
        <v>2012</v>
      </c>
      <c r="H324" s="43" t="s">
        <v>77</v>
      </c>
      <c r="I324" s="43" t="s">
        <v>709</v>
      </c>
      <c r="J324" s="43" t="s">
        <v>1761</v>
      </c>
      <c r="K324" s="43" t="s">
        <v>11</v>
      </c>
    </row>
    <row r="325" spans="1:12">
      <c r="A325" s="43" t="s">
        <v>4001</v>
      </c>
      <c r="C325" s="43" t="s">
        <v>128</v>
      </c>
      <c r="D325" s="43" t="s">
        <v>77</v>
      </c>
      <c r="E325" s="43" t="s">
        <v>511</v>
      </c>
      <c r="F325" s="43" t="s">
        <v>93</v>
      </c>
      <c r="G325" s="43" t="s">
        <v>1776</v>
      </c>
      <c r="H325" s="43" t="s">
        <v>77</v>
      </c>
      <c r="I325" s="43" t="s">
        <v>709</v>
      </c>
      <c r="J325" s="43" t="s">
        <v>696</v>
      </c>
      <c r="K325" s="43" t="s">
        <v>11</v>
      </c>
    </row>
    <row r="326" spans="1:12">
      <c r="A326" s="43" t="s">
        <v>4002</v>
      </c>
      <c r="C326" s="43" t="s">
        <v>128</v>
      </c>
      <c r="D326" s="43" t="s">
        <v>77</v>
      </c>
      <c r="E326" s="43" t="s">
        <v>511</v>
      </c>
      <c r="F326" s="43" t="s">
        <v>93</v>
      </c>
      <c r="G326" s="43" t="s">
        <v>1779</v>
      </c>
      <c r="H326" s="43" t="s">
        <v>77</v>
      </c>
      <c r="I326" s="43" t="s">
        <v>709</v>
      </c>
      <c r="J326" s="43" t="s">
        <v>163</v>
      </c>
      <c r="K326" s="43" t="s">
        <v>11</v>
      </c>
    </row>
    <row r="327" spans="1:12">
      <c r="A327" s="43" t="s">
        <v>4003</v>
      </c>
      <c r="C327" s="43" t="s">
        <v>128</v>
      </c>
      <c r="D327" s="43" t="s">
        <v>2023</v>
      </c>
      <c r="E327" s="43" t="s">
        <v>599</v>
      </c>
      <c r="F327" s="43" t="s">
        <v>2158</v>
      </c>
      <c r="G327" s="43" t="s">
        <v>1772</v>
      </c>
      <c r="H327" s="43" t="s">
        <v>1742</v>
      </c>
      <c r="I327" s="43" t="s">
        <v>709</v>
      </c>
      <c r="J327" s="43" t="s">
        <v>36</v>
      </c>
      <c r="K327" s="43" t="s">
        <v>3295</v>
      </c>
    </row>
    <row r="328" spans="1:12">
      <c r="A328" s="43" t="s">
        <v>4004</v>
      </c>
      <c r="C328" s="43" t="s">
        <v>128</v>
      </c>
      <c r="D328" s="43" t="s">
        <v>2023</v>
      </c>
      <c r="E328" s="43" t="s">
        <v>94</v>
      </c>
      <c r="F328" s="43" t="s">
        <v>2158</v>
      </c>
      <c r="G328" s="43" t="s">
        <v>545</v>
      </c>
      <c r="H328" s="43" t="s">
        <v>77</v>
      </c>
      <c r="I328" s="43" t="s">
        <v>709</v>
      </c>
      <c r="J328" s="43" t="s">
        <v>162</v>
      </c>
      <c r="K328" s="43" t="s">
        <v>3295</v>
      </c>
    </row>
    <row r="329" spans="1:12">
      <c r="A329" s="43" t="s">
        <v>4005</v>
      </c>
      <c r="C329" s="43" t="s">
        <v>93</v>
      </c>
      <c r="D329" s="43" t="s">
        <v>77</v>
      </c>
      <c r="E329" s="43" t="s">
        <v>473</v>
      </c>
      <c r="F329" s="43" t="s">
        <v>1671</v>
      </c>
      <c r="G329" s="43" t="s">
        <v>1771</v>
      </c>
      <c r="H329" s="43" t="s">
        <v>216</v>
      </c>
      <c r="I329" s="43" t="s">
        <v>709</v>
      </c>
      <c r="J329" s="43" t="s">
        <v>1671</v>
      </c>
      <c r="K329" s="43" t="s">
        <v>36</v>
      </c>
    </row>
    <row r="330" spans="1:12">
      <c r="A330" s="43" t="s">
        <v>3881</v>
      </c>
      <c r="C330" s="43" t="s">
        <v>93</v>
      </c>
      <c r="D330" s="43" t="s">
        <v>77</v>
      </c>
      <c r="E330" s="43" t="s">
        <v>1671</v>
      </c>
      <c r="F330" s="43" t="s">
        <v>1671</v>
      </c>
      <c r="G330" s="43" t="s">
        <v>162</v>
      </c>
      <c r="H330" s="43" t="s">
        <v>77</v>
      </c>
      <c r="I330" s="43" t="s">
        <v>709</v>
      </c>
      <c r="J330" s="43" t="s">
        <v>163</v>
      </c>
      <c r="K330" s="43" t="s">
        <v>36</v>
      </c>
    </row>
    <row r="331" spans="1:12">
      <c r="A331" s="43" t="s">
        <v>4006</v>
      </c>
      <c r="C331" s="43" t="s">
        <v>93</v>
      </c>
      <c r="D331" s="43" t="s">
        <v>77</v>
      </c>
      <c r="E331" s="43" t="s">
        <v>1671</v>
      </c>
      <c r="F331" s="43" t="s">
        <v>1671</v>
      </c>
      <c r="G331" s="43" t="s">
        <v>162</v>
      </c>
      <c r="H331" s="43" t="s">
        <v>77</v>
      </c>
      <c r="I331" s="43" t="s">
        <v>709</v>
      </c>
      <c r="J331" s="43" t="s">
        <v>163</v>
      </c>
      <c r="K331" s="43" t="s">
        <v>36</v>
      </c>
    </row>
    <row r="332" spans="1:12">
      <c r="A332" s="43" t="s">
        <v>3890</v>
      </c>
      <c r="C332" s="43" t="s">
        <v>93</v>
      </c>
      <c r="D332" s="43" t="s">
        <v>715</v>
      </c>
      <c r="E332" s="43" t="s">
        <v>17</v>
      </c>
      <c r="F332" s="43" t="s">
        <v>93</v>
      </c>
      <c r="G332" s="43" t="s">
        <v>77</v>
      </c>
      <c r="H332" s="43" t="s">
        <v>77</v>
      </c>
      <c r="I332" s="43" t="s">
        <v>709</v>
      </c>
      <c r="J332" s="43" t="s">
        <v>163</v>
      </c>
      <c r="K332" s="43" t="s">
        <v>11</v>
      </c>
    </row>
    <row r="333" spans="1:12">
      <c r="A333" s="43" t="s">
        <v>4007</v>
      </c>
      <c r="C333" s="43" t="s">
        <v>93</v>
      </c>
      <c r="D333" s="43" t="s">
        <v>77</v>
      </c>
      <c r="E333" s="43" t="s">
        <v>511</v>
      </c>
      <c r="F333" s="43" t="s">
        <v>523</v>
      </c>
      <c r="G333" s="43" t="s">
        <v>93</v>
      </c>
      <c r="H333" s="43" t="s">
        <v>77</v>
      </c>
      <c r="I333" s="43" t="s">
        <v>709</v>
      </c>
      <c r="J333" s="43" t="s">
        <v>163</v>
      </c>
      <c r="K333" s="43" t="s">
        <v>13</v>
      </c>
      <c r="L333" s="43" t="s">
        <v>4008</v>
      </c>
    </row>
    <row r="334" spans="1:12">
      <c r="A334" s="43" t="s">
        <v>4009</v>
      </c>
      <c r="C334" s="43" t="s">
        <v>35</v>
      </c>
      <c r="D334" s="43" t="s">
        <v>77</v>
      </c>
      <c r="E334" s="43" t="s">
        <v>77</v>
      </c>
      <c r="F334" s="43" t="s">
        <v>93</v>
      </c>
      <c r="G334" s="43" t="s">
        <v>2158</v>
      </c>
      <c r="H334" s="43" t="s">
        <v>77</v>
      </c>
      <c r="I334" s="43" t="s">
        <v>709</v>
      </c>
      <c r="J334" s="43" t="s">
        <v>163</v>
      </c>
      <c r="K334" s="43" t="s">
        <v>11</v>
      </c>
    </row>
    <row r="335" spans="1:12">
      <c r="A335" s="43" t="s">
        <v>4010</v>
      </c>
      <c r="C335" s="43" t="s">
        <v>35</v>
      </c>
      <c r="D335" s="43" t="s">
        <v>77</v>
      </c>
      <c r="E335" s="43" t="s">
        <v>77</v>
      </c>
      <c r="F335" s="43" t="s">
        <v>523</v>
      </c>
      <c r="G335" s="43" t="s">
        <v>77</v>
      </c>
      <c r="H335" s="43" t="s">
        <v>77</v>
      </c>
      <c r="I335" s="43" t="s">
        <v>709</v>
      </c>
      <c r="J335" s="43" t="s">
        <v>200</v>
      </c>
      <c r="K335" s="43" t="s">
        <v>13</v>
      </c>
    </row>
    <row r="336" spans="1:12">
      <c r="A336" s="43" t="s">
        <v>4011</v>
      </c>
      <c r="C336" s="43" t="s">
        <v>128</v>
      </c>
      <c r="D336" s="43" t="s">
        <v>1685</v>
      </c>
      <c r="E336" s="43" t="s">
        <v>545</v>
      </c>
      <c r="F336" s="43" t="s">
        <v>523</v>
      </c>
      <c r="G336" s="43" t="s">
        <v>1005</v>
      </c>
      <c r="H336" s="43" t="s">
        <v>77</v>
      </c>
      <c r="I336" s="43" t="s">
        <v>646</v>
      </c>
      <c r="J336" s="43" t="s">
        <v>545</v>
      </c>
      <c r="K336" s="43" t="s">
        <v>13</v>
      </c>
    </row>
    <row r="337" spans="1:11">
      <c r="A337" s="43" t="s">
        <v>4012</v>
      </c>
      <c r="C337" s="43" t="s">
        <v>128</v>
      </c>
      <c r="D337" s="43" t="s">
        <v>1685</v>
      </c>
      <c r="E337" s="43" t="s">
        <v>545</v>
      </c>
      <c r="F337" s="43" t="s">
        <v>1692</v>
      </c>
      <c r="G337" s="43" t="s">
        <v>545</v>
      </c>
      <c r="H337" s="43" t="s">
        <v>77</v>
      </c>
      <c r="I337" s="43" t="s">
        <v>128</v>
      </c>
      <c r="J337" s="43" t="s">
        <v>545</v>
      </c>
      <c r="K337" s="43" t="s">
        <v>200</v>
      </c>
    </row>
    <row r="338" spans="1:11">
      <c r="A338" s="43" t="s">
        <v>4013</v>
      </c>
      <c r="C338" s="43" t="s">
        <v>128</v>
      </c>
      <c r="D338" s="43" t="s">
        <v>1685</v>
      </c>
      <c r="E338" s="43" t="s">
        <v>545</v>
      </c>
      <c r="F338" s="43" t="s">
        <v>216</v>
      </c>
      <c r="G338" s="43" t="s">
        <v>523</v>
      </c>
      <c r="H338" s="43" t="s">
        <v>77</v>
      </c>
      <c r="I338" s="43" t="s">
        <v>128</v>
      </c>
      <c r="J338" s="43" t="s">
        <v>473</v>
      </c>
      <c r="K338" s="43" t="s">
        <v>57</v>
      </c>
    </row>
    <row r="339" spans="1:11">
      <c r="A339" s="43" t="s">
        <v>4014</v>
      </c>
      <c r="C339" s="43" t="s">
        <v>128</v>
      </c>
      <c r="D339" s="43" t="s">
        <v>1685</v>
      </c>
      <c r="E339" s="43" t="s">
        <v>646</v>
      </c>
      <c r="F339" s="43" t="s">
        <v>511</v>
      </c>
      <c r="G339" s="43" t="s">
        <v>162</v>
      </c>
      <c r="H339" s="43" t="s">
        <v>77</v>
      </c>
      <c r="I339" s="43" t="s">
        <v>93</v>
      </c>
      <c r="J339" s="43" t="s">
        <v>646</v>
      </c>
      <c r="K339" s="43" t="s">
        <v>17</v>
      </c>
    </row>
    <row r="340" spans="1:11">
      <c r="A340" s="43" t="s">
        <v>3991</v>
      </c>
      <c r="C340" s="43" t="s">
        <v>128</v>
      </c>
      <c r="D340" s="43" t="s">
        <v>1685</v>
      </c>
      <c r="E340" s="43" t="s">
        <v>545</v>
      </c>
      <c r="F340" s="43" t="s">
        <v>511</v>
      </c>
      <c r="G340" s="43" t="s">
        <v>93</v>
      </c>
      <c r="H340" s="43" t="s">
        <v>77</v>
      </c>
      <c r="I340" s="43" t="s">
        <v>646</v>
      </c>
      <c r="J340" s="43" t="s">
        <v>696</v>
      </c>
      <c r="K340" s="43" t="s">
        <v>17</v>
      </c>
    </row>
    <row r="341" spans="1:11">
      <c r="A341" s="43" t="s">
        <v>4015</v>
      </c>
      <c r="C341" s="43" t="s">
        <v>128</v>
      </c>
      <c r="D341" s="43" t="s">
        <v>1685</v>
      </c>
      <c r="E341" s="43" t="s">
        <v>545</v>
      </c>
      <c r="F341" s="43" t="s">
        <v>216</v>
      </c>
      <c r="G341" s="43" t="s">
        <v>162</v>
      </c>
      <c r="H341" s="43" t="s">
        <v>77</v>
      </c>
      <c r="I341" s="43" t="s">
        <v>128</v>
      </c>
      <c r="J341" s="43" t="s">
        <v>545</v>
      </c>
      <c r="K341" s="43" t="s">
        <v>57</v>
      </c>
    </row>
    <row r="342" spans="1:11">
      <c r="A342" s="43" t="s">
        <v>4016</v>
      </c>
      <c r="C342" s="43" t="s">
        <v>128</v>
      </c>
      <c r="D342" s="43" t="s">
        <v>1685</v>
      </c>
      <c r="E342" s="43" t="s">
        <v>545</v>
      </c>
      <c r="F342" s="43" t="s">
        <v>1771</v>
      </c>
      <c r="G342" s="43" t="s">
        <v>35</v>
      </c>
      <c r="H342" s="43" t="s">
        <v>77</v>
      </c>
      <c r="I342" s="43" t="s">
        <v>646</v>
      </c>
      <c r="J342" s="43" t="s">
        <v>545</v>
      </c>
      <c r="K342" s="43" t="s">
        <v>709</v>
      </c>
    </row>
    <row r="343" spans="1:11">
      <c r="A343" s="43" t="s">
        <v>4017</v>
      </c>
      <c r="C343" s="43" t="s">
        <v>128</v>
      </c>
      <c r="D343" s="43" t="s">
        <v>1685</v>
      </c>
      <c r="E343" s="43" t="s">
        <v>545</v>
      </c>
      <c r="F343" s="43" t="s">
        <v>511</v>
      </c>
      <c r="G343" s="43" t="s">
        <v>93</v>
      </c>
      <c r="H343" s="43" t="s">
        <v>77</v>
      </c>
      <c r="I343" s="43" t="s">
        <v>128</v>
      </c>
      <c r="J343" s="43" t="s">
        <v>545</v>
      </c>
      <c r="K343" s="43" t="s">
        <v>17</v>
      </c>
    </row>
    <row r="344" spans="1:11">
      <c r="A344" s="43" t="s">
        <v>4018</v>
      </c>
      <c r="C344" s="43" t="s">
        <v>128</v>
      </c>
      <c r="D344" s="43" t="s">
        <v>1685</v>
      </c>
      <c r="E344" s="43" t="s">
        <v>545</v>
      </c>
      <c r="F344" s="43" t="s">
        <v>1692</v>
      </c>
      <c r="G344" s="43" t="s">
        <v>545</v>
      </c>
      <c r="H344" s="43" t="s">
        <v>77</v>
      </c>
      <c r="I344" s="43" t="s">
        <v>128</v>
      </c>
      <c r="J344" s="43" t="s">
        <v>473</v>
      </c>
      <c r="K344" s="43" t="s">
        <v>200</v>
      </c>
    </row>
    <row r="345" spans="1:11">
      <c r="A345" s="43" t="s">
        <v>4019</v>
      </c>
      <c r="C345" s="43" t="s">
        <v>128</v>
      </c>
      <c r="D345" s="43" t="s">
        <v>1685</v>
      </c>
      <c r="E345" s="43" t="s">
        <v>545</v>
      </c>
      <c r="F345" s="43" t="s">
        <v>523</v>
      </c>
      <c r="G345" s="43" t="s">
        <v>1005</v>
      </c>
      <c r="H345" s="43" t="s">
        <v>77</v>
      </c>
      <c r="I345" s="43" t="s">
        <v>646</v>
      </c>
      <c r="J345" s="43" t="s">
        <v>545</v>
      </c>
      <c r="K345" s="43" t="s">
        <v>13</v>
      </c>
    </row>
    <row r="346" spans="1:11">
      <c r="A346" s="43" t="s">
        <v>4020</v>
      </c>
      <c r="C346" s="43" t="s">
        <v>128</v>
      </c>
      <c r="D346" s="43" t="s">
        <v>1685</v>
      </c>
      <c r="E346" s="43" t="s">
        <v>545</v>
      </c>
      <c r="F346" s="43" t="s">
        <v>93</v>
      </c>
      <c r="G346" s="43" t="s">
        <v>1010</v>
      </c>
      <c r="H346" s="43" t="s">
        <v>77</v>
      </c>
      <c r="I346" s="43" t="s">
        <v>646</v>
      </c>
      <c r="J346" s="43" t="s">
        <v>545</v>
      </c>
      <c r="K346" s="43" t="s">
        <v>11</v>
      </c>
    </row>
    <row r="347" spans="1:11">
      <c r="A347" s="43" t="s">
        <v>3961</v>
      </c>
      <c r="C347" s="43" t="s">
        <v>128</v>
      </c>
      <c r="D347" s="43" t="s">
        <v>1685</v>
      </c>
      <c r="E347" s="43" t="s">
        <v>36</v>
      </c>
      <c r="F347" s="43" t="s">
        <v>216</v>
      </c>
      <c r="G347" s="43" t="s">
        <v>1771</v>
      </c>
      <c r="H347" s="43" t="s">
        <v>1810</v>
      </c>
      <c r="I347" s="43" t="s">
        <v>128</v>
      </c>
      <c r="J347" s="43" t="s">
        <v>1010</v>
      </c>
      <c r="K347" s="43" t="s">
        <v>57</v>
      </c>
    </row>
    <row r="348" spans="1:11">
      <c r="A348" s="43" t="s">
        <v>4021</v>
      </c>
      <c r="C348" s="43" t="s">
        <v>128</v>
      </c>
      <c r="D348" s="43" t="s">
        <v>1685</v>
      </c>
      <c r="E348" s="43" t="s">
        <v>1771</v>
      </c>
      <c r="F348" s="43" t="s">
        <v>1671</v>
      </c>
      <c r="G348" s="43" t="s">
        <v>162</v>
      </c>
      <c r="H348" s="43" t="s">
        <v>35</v>
      </c>
      <c r="I348" s="43" t="s">
        <v>128</v>
      </c>
      <c r="J348" s="43" t="s">
        <v>473</v>
      </c>
      <c r="K348" s="43" t="s">
        <v>36</v>
      </c>
    </row>
    <row r="349" spans="1:11">
      <c r="A349" s="43" t="s">
        <v>4022</v>
      </c>
      <c r="C349" s="43" t="s">
        <v>128</v>
      </c>
      <c r="D349" s="43" t="s">
        <v>1685</v>
      </c>
      <c r="E349" s="43" t="s">
        <v>1771</v>
      </c>
      <c r="F349" s="43" t="s">
        <v>523</v>
      </c>
      <c r="G349" s="43" t="s">
        <v>162</v>
      </c>
      <c r="H349" s="43" t="s">
        <v>162</v>
      </c>
      <c r="I349" s="43" t="s">
        <v>646</v>
      </c>
      <c r="J349" s="43" t="s">
        <v>545</v>
      </c>
      <c r="K349" s="43" t="s">
        <v>13</v>
      </c>
    </row>
    <row r="350" spans="1:11">
      <c r="A350" s="43" t="s">
        <v>4023</v>
      </c>
      <c r="C350" s="43" t="s">
        <v>128</v>
      </c>
      <c r="D350" s="43" t="s">
        <v>1685</v>
      </c>
      <c r="E350" s="43" t="s">
        <v>545</v>
      </c>
      <c r="F350" s="43" t="s">
        <v>1771</v>
      </c>
      <c r="G350" s="43" t="s">
        <v>35</v>
      </c>
      <c r="H350" s="43" t="s">
        <v>77</v>
      </c>
      <c r="I350" s="43" t="s">
        <v>128</v>
      </c>
      <c r="J350" s="43" t="s">
        <v>473</v>
      </c>
      <c r="K350" s="43" t="s">
        <v>709</v>
      </c>
    </row>
    <row r="351" spans="1:11">
      <c r="A351" s="43" t="s">
        <v>4024</v>
      </c>
      <c r="C351" s="43" t="s">
        <v>128</v>
      </c>
      <c r="D351" s="43" t="s">
        <v>1685</v>
      </c>
      <c r="E351" s="43" t="s">
        <v>1771</v>
      </c>
      <c r="F351" s="43" t="s">
        <v>523</v>
      </c>
      <c r="G351" s="43" t="s">
        <v>128</v>
      </c>
      <c r="H351" s="43" t="s">
        <v>1005</v>
      </c>
      <c r="I351" s="43" t="s">
        <v>646</v>
      </c>
      <c r="J351" s="43" t="s">
        <v>545</v>
      </c>
      <c r="K351" s="43" t="s">
        <v>13</v>
      </c>
    </row>
    <row r="352" spans="1:11">
      <c r="A352" s="43" t="s">
        <v>4025</v>
      </c>
      <c r="C352" s="43" t="s">
        <v>128</v>
      </c>
      <c r="D352" s="43" t="s">
        <v>1685</v>
      </c>
      <c r="E352" s="43" t="s">
        <v>1771</v>
      </c>
      <c r="F352" s="43" t="s">
        <v>1671</v>
      </c>
      <c r="G352" s="43" t="s">
        <v>162</v>
      </c>
      <c r="H352" s="43" t="s">
        <v>35</v>
      </c>
      <c r="I352" s="43" t="s">
        <v>128</v>
      </c>
      <c r="J352" s="43" t="s">
        <v>646</v>
      </c>
      <c r="K352" s="43" t="s">
        <v>36</v>
      </c>
    </row>
    <row r="353" spans="1:11">
      <c r="A353" s="43" t="s">
        <v>4026</v>
      </c>
      <c r="C353" s="43" t="s">
        <v>128</v>
      </c>
      <c r="D353" s="43" t="s">
        <v>1685</v>
      </c>
      <c r="E353" s="43" t="s">
        <v>1771</v>
      </c>
      <c r="F353" s="43" t="s">
        <v>1671</v>
      </c>
      <c r="G353" s="43" t="s">
        <v>162</v>
      </c>
      <c r="H353" s="43" t="s">
        <v>93</v>
      </c>
      <c r="I353" s="43" t="s">
        <v>93</v>
      </c>
      <c r="J353" s="43" t="s">
        <v>696</v>
      </c>
      <c r="K353" s="43" t="s">
        <v>36</v>
      </c>
    </row>
    <row r="354" spans="1:11">
      <c r="A354" s="43" t="s">
        <v>4027</v>
      </c>
      <c r="C354" s="43" t="s">
        <v>128</v>
      </c>
      <c r="D354" s="43" t="s">
        <v>1685</v>
      </c>
      <c r="E354" s="43" t="s">
        <v>1771</v>
      </c>
      <c r="F354" s="43" t="s">
        <v>1671</v>
      </c>
      <c r="G354" s="43" t="s">
        <v>545</v>
      </c>
      <c r="H354" s="43" t="s">
        <v>35</v>
      </c>
      <c r="I354" s="43" t="s">
        <v>128</v>
      </c>
      <c r="J354" s="43" t="s">
        <v>473</v>
      </c>
      <c r="K354" s="43" t="s">
        <v>36</v>
      </c>
    </row>
    <row r="355" spans="1:11">
      <c r="A355" s="43" t="s">
        <v>4028</v>
      </c>
      <c r="C355" s="43" t="s">
        <v>128</v>
      </c>
      <c r="D355" s="43" t="s">
        <v>1685</v>
      </c>
      <c r="E355" s="43" t="s">
        <v>1771</v>
      </c>
      <c r="F355" s="43" t="s">
        <v>523</v>
      </c>
      <c r="G355" s="43" t="s">
        <v>162</v>
      </c>
      <c r="H355" s="43" t="s">
        <v>545</v>
      </c>
      <c r="I355" s="43" t="s">
        <v>646</v>
      </c>
      <c r="J355" s="43" t="s">
        <v>545</v>
      </c>
      <c r="K355" s="43" t="s">
        <v>13</v>
      </c>
    </row>
    <row r="356" spans="1:11">
      <c r="A356" s="43" t="s">
        <v>4029</v>
      </c>
      <c r="C356" s="43" t="s">
        <v>128</v>
      </c>
      <c r="D356" s="43" t="s">
        <v>1685</v>
      </c>
      <c r="E356" s="43" t="s">
        <v>1775</v>
      </c>
      <c r="F356" s="43" t="s">
        <v>511</v>
      </c>
      <c r="G356" s="43" t="s">
        <v>36</v>
      </c>
      <c r="H356" s="43" t="s">
        <v>1005</v>
      </c>
      <c r="I356" s="43" t="s">
        <v>93</v>
      </c>
      <c r="J356" s="43" t="s">
        <v>646</v>
      </c>
      <c r="K356" s="43" t="s">
        <v>17</v>
      </c>
    </row>
    <row r="357" spans="1:11">
      <c r="A357" s="43" t="s">
        <v>4029</v>
      </c>
      <c r="C357" s="43" t="s">
        <v>128</v>
      </c>
      <c r="D357" s="43" t="s">
        <v>1685</v>
      </c>
      <c r="E357" s="43" t="s">
        <v>1775</v>
      </c>
      <c r="F357" s="43" t="s">
        <v>511</v>
      </c>
      <c r="G357" s="43" t="s">
        <v>36</v>
      </c>
      <c r="H357" s="43" t="s">
        <v>1005</v>
      </c>
      <c r="I357" s="43" t="s">
        <v>128</v>
      </c>
      <c r="J357" s="43" t="s">
        <v>646</v>
      </c>
      <c r="K357" s="43" t="s">
        <v>17</v>
      </c>
    </row>
    <row r="358" spans="1:11">
      <c r="A358" s="43" t="s">
        <v>4030</v>
      </c>
      <c r="C358" s="43" t="s">
        <v>128</v>
      </c>
      <c r="D358" s="43" t="s">
        <v>1685</v>
      </c>
      <c r="E358" s="43" t="s">
        <v>545</v>
      </c>
      <c r="F358" s="43" t="s">
        <v>1671</v>
      </c>
      <c r="G358" s="43" t="s">
        <v>545</v>
      </c>
      <c r="H358" s="43" t="s">
        <v>77</v>
      </c>
      <c r="I358" s="43" t="s">
        <v>128</v>
      </c>
      <c r="J358" s="43" t="s">
        <v>646</v>
      </c>
      <c r="K358" s="43" t="s">
        <v>36</v>
      </c>
    </row>
    <row r="359" spans="1:11">
      <c r="A359" s="43" t="s">
        <v>4031</v>
      </c>
      <c r="C359" s="43" t="s">
        <v>128</v>
      </c>
      <c r="D359" s="43" t="s">
        <v>1685</v>
      </c>
      <c r="E359" s="43" t="s">
        <v>1775</v>
      </c>
      <c r="F359" s="43" t="s">
        <v>216</v>
      </c>
      <c r="G359" s="43" t="s">
        <v>715</v>
      </c>
      <c r="H359" s="43" t="s">
        <v>57</v>
      </c>
      <c r="I359" s="43" t="s">
        <v>128</v>
      </c>
      <c r="J359" s="43" t="s">
        <v>646</v>
      </c>
      <c r="K359" s="43" t="s">
        <v>57</v>
      </c>
    </row>
    <row r="360" spans="1:11">
      <c r="A360" s="43" t="s">
        <v>4032</v>
      </c>
      <c r="C360" s="43" t="s">
        <v>128</v>
      </c>
      <c r="D360" s="43" t="s">
        <v>1685</v>
      </c>
      <c r="E360" s="43" t="s">
        <v>1775</v>
      </c>
      <c r="F360" s="43" t="s">
        <v>216</v>
      </c>
      <c r="G360" s="43" t="s">
        <v>715</v>
      </c>
      <c r="H360" s="43" t="s">
        <v>57</v>
      </c>
      <c r="I360" s="43" t="s">
        <v>646</v>
      </c>
      <c r="J360" s="43" t="s">
        <v>545</v>
      </c>
      <c r="K360" s="43" t="s">
        <v>57</v>
      </c>
    </row>
    <row r="361" spans="1:11">
      <c r="A361" s="43" t="s">
        <v>4033</v>
      </c>
      <c r="C361" s="43" t="s">
        <v>128</v>
      </c>
      <c r="D361" s="43" t="s">
        <v>1685</v>
      </c>
      <c r="E361" s="43" t="s">
        <v>1775</v>
      </c>
      <c r="F361" s="43" t="s">
        <v>523</v>
      </c>
      <c r="G361" s="43" t="s">
        <v>35</v>
      </c>
      <c r="H361" s="43" t="s">
        <v>36</v>
      </c>
      <c r="I361" s="43" t="s">
        <v>93</v>
      </c>
      <c r="J361" s="43" t="s">
        <v>545</v>
      </c>
      <c r="K361" s="43" t="s">
        <v>13</v>
      </c>
    </row>
    <row r="362" spans="1:11">
      <c r="A362" s="43" t="s">
        <v>4034</v>
      </c>
      <c r="C362" s="43" t="s">
        <v>128</v>
      </c>
      <c r="D362" s="43" t="s">
        <v>1685</v>
      </c>
      <c r="E362" s="43" t="s">
        <v>1775</v>
      </c>
      <c r="F362" s="43" t="s">
        <v>523</v>
      </c>
      <c r="G362" s="43" t="s">
        <v>128</v>
      </c>
      <c r="H362" s="43" t="s">
        <v>57</v>
      </c>
      <c r="I362" s="43" t="s">
        <v>128</v>
      </c>
      <c r="J362" s="43" t="s">
        <v>545</v>
      </c>
      <c r="K362" s="43" t="s">
        <v>13</v>
      </c>
    </row>
    <row r="363" spans="1:11">
      <c r="A363" s="43" t="s">
        <v>4035</v>
      </c>
      <c r="C363" s="43" t="s">
        <v>128</v>
      </c>
      <c r="D363" s="43" t="s">
        <v>460</v>
      </c>
      <c r="E363" s="43" t="s">
        <v>1761</v>
      </c>
      <c r="F363" s="43" t="s">
        <v>216</v>
      </c>
      <c r="G363" s="43" t="s">
        <v>460</v>
      </c>
      <c r="H363" s="43" t="s">
        <v>57</v>
      </c>
      <c r="I363" s="43" t="s">
        <v>709</v>
      </c>
      <c r="J363" s="43" t="s">
        <v>1672</v>
      </c>
      <c r="K363" s="43" t="s">
        <v>57</v>
      </c>
    </row>
    <row r="364" spans="1:11">
      <c r="A364" s="43" t="s">
        <v>3988</v>
      </c>
      <c r="C364" s="43" t="s">
        <v>128</v>
      </c>
      <c r="D364" s="43" t="s">
        <v>1685</v>
      </c>
      <c r="E364" s="43" t="s">
        <v>1761</v>
      </c>
      <c r="F364" s="43" t="s">
        <v>216</v>
      </c>
      <c r="G364" s="43" t="s">
        <v>460</v>
      </c>
      <c r="H364" s="43" t="s">
        <v>57</v>
      </c>
      <c r="I364" s="43" t="s">
        <v>1682</v>
      </c>
      <c r="J364" s="43" t="s">
        <v>1730</v>
      </c>
      <c r="K364" s="43" t="s">
        <v>57</v>
      </c>
    </row>
    <row r="365" spans="1:11">
      <c r="A365" s="43" t="s">
        <v>4036</v>
      </c>
      <c r="C365" s="43" t="s">
        <v>128</v>
      </c>
      <c r="D365" s="43" t="s">
        <v>1685</v>
      </c>
      <c r="E365" s="43" t="s">
        <v>1761</v>
      </c>
      <c r="F365" s="43" t="s">
        <v>1671</v>
      </c>
      <c r="G365" s="43" t="s">
        <v>1005</v>
      </c>
      <c r="H365" s="43" t="s">
        <v>57</v>
      </c>
      <c r="I365" s="43" t="s">
        <v>1682</v>
      </c>
      <c r="J365" s="43" t="s">
        <v>1730</v>
      </c>
      <c r="K365" s="43" t="s">
        <v>36</v>
      </c>
    </row>
    <row r="366" spans="1:11">
      <c r="A366" s="43" t="s">
        <v>4037</v>
      </c>
      <c r="C366" s="43" t="s">
        <v>128</v>
      </c>
      <c r="D366" s="43" t="s">
        <v>460</v>
      </c>
      <c r="E366" s="43" t="s">
        <v>1761</v>
      </c>
      <c r="F366" s="43" t="s">
        <v>1671</v>
      </c>
      <c r="G366" s="43" t="s">
        <v>1005</v>
      </c>
      <c r="H366" s="43" t="s">
        <v>57</v>
      </c>
      <c r="I366" s="43" t="s">
        <v>709</v>
      </c>
      <c r="J366" s="43" t="s">
        <v>1672</v>
      </c>
      <c r="K366" s="43" t="s">
        <v>36</v>
      </c>
    </row>
    <row r="367" spans="1:11">
      <c r="A367" s="43" t="s">
        <v>4038</v>
      </c>
      <c r="C367" s="43" t="s">
        <v>128</v>
      </c>
      <c r="D367" s="43" t="s">
        <v>460</v>
      </c>
      <c r="E367" s="43" t="s">
        <v>1761</v>
      </c>
      <c r="F367" s="43" t="s">
        <v>1671</v>
      </c>
      <c r="G367" s="43" t="s">
        <v>1005</v>
      </c>
      <c r="H367" s="43" t="s">
        <v>57</v>
      </c>
      <c r="I367" s="43" t="s">
        <v>1682</v>
      </c>
      <c r="J367" s="43" t="s">
        <v>1730</v>
      </c>
      <c r="K367" s="43" t="s">
        <v>36</v>
      </c>
    </row>
    <row r="368" spans="1:11">
      <c r="A368" s="43" t="s">
        <v>4039</v>
      </c>
      <c r="C368" s="43" t="s">
        <v>128</v>
      </c>
      <c r="D368" s="43" t="s">
        <v>1685</v>
      </c>
      <c r="E368" s="43" t="s">
        <v>545</v>
      </c>
      <c r="F368" s="43" t="s">
        <v>1671</v>
      </c>
      <c r="G368" s="43" t="s">
        <v>696</v>
      </c>
      <c r="H368" s="43" t="s">
        <v>77</v>
      </c>
      <c r="I368" s="43" t="s">
        <v>93</v>
      </c>
      <c r="J368" s="43" t="s">
        <v>545</v>
      </c>
      <c r="K368" s="43" t="s">
        <v>36</v>
      </c>
    </row>
    <row r="369" spans="1:11">
      <c r="A369" s="43" t="s">
        <v>4040</v>
      </c>
      <c r="C369" s="43" t="s">
        <v>128</v>
      </c>
      <c r="D369" s="43" t="s">
        <v>460</v>
      </c>
      <c r="E369" s="43" t="s">
        <v>1761</v>
      </c>
      <c r="F369" s="43" t="s">
        <v>1671</v>
      </c>
      <c r="G369" s="43" t="s">
        <v>162</v>
      </c>
      <c r="H369" s="43" t="s">
        <v>57</v>
      </c>
      <c r="I369" s="43" t="s">
        <v>523</v>
      </c>
      <c r="J369" s="43" t="s">
        <v>1672</v>
      </c>
      <c r="K369" s="43" t="s">
        <v>36</v>
      </c>
    </row>
    <row r="370" spans="1:11">
      <c r="A370" s="43" t="s">
        <v>4040</v>
      </c>
      <c r="C370" s="43" t="s">
        <v>128</v>
      </c>
      <c r="D370" s="43" t="s">
        <v>460</v>
      </c>
      <c r="E370" s="43" t="s">
        <v>1761</v>
      </c>
      <c r="F370" s="43" t="s">
        <v>523</v>
      </c>
      <c r="G370" s="43" t="s">
        <v>57</v>
      </c>
      <c r="H370" s="43" t="s">
        <v>57</v>
      </c>
      <c r="I370" s="43" t="s">
        <v>36</v>
      </c>
      <c r="J370" s="43" t="s">
        <v>1672</v>
      </c>
      <c r="K370" s="43" t="s">
        <v>13</v>
      </c>
    </row>
    <row r="371" spans="1:11">
      <c r="A371" s="43" t="s">
        <v>4041</v>
      </c>
      <c r="C371" s="43" t="s">
        <v>128</v>
      </c>
      <c r="D371" s="43" t="s">
        <v>2023</v>
      </c>
      <c r="E371" s="43" t="s">
        <v>709</v>
      </c>
      <c r="F371" s="43" t="s">
        <v>93</v>
      </c>
      <c r="G371" s="43" t="s">
        <v>57</v>
      </c>
      <c r="H371" s="43" t="s">
        <v>57</v>
      </c>
      <c r="I371" s="43" t="s">
        <v>722</v>
      </c>
      <c r="J371" s="43" t="s">
        <v>1757</v>
      </c>
      <c r="K371" s="43" t="s">
        <v>11</v>
      </c>
    </row>
    <row r="372" spans="1:11">
      <c r="A372" s="43" t="s">
        <v>4042</v>
      </c>
      <c r="C372" s="43" t="s">
        <v>128</v>
      </c>
      <c r="D372" s="43" t="s">
        <v>2023</v>
      </c>
      <c r="E372" s="43" t="s">
        <v>709</v>
      </c>
      <c r="F372" s="43" t="s">
        <v>93</v>
      </c>
      <c r="G372" s="43" t="s">
        <v>57</v>
      </c>
      <c r="H372" s="43" t="s">
        <v>57</v>
      </c>
      <c r="I372" s="43" t="s">
        <v>695</v>
      </c>
      <c r="J372" s="43" t="s">
        <v>1656</v>
      </c>
      <c r="K372" s="43" t="s">
        <v>11</v>
      </c>
    </row>
    <row r="373" spans="1:11">
      <c r="A373" s="43" t="s">
        <v>4043</v>
      </c>
      <c r="C373" s="43" t="s">
        <v>128</v>
      </c>
      <c r="D373" s="43" t="s">
        <v>1685</v>
      </c>
      <c r="E373" s="43" t="s">
        <v>646</v>
      </c>
      <c r="F373" s="43" t="s">
        <v>1671</v>
      </c>
      <c r="G373" s="43" t="s">
        <v>545</v>
      </c>
      <c r="H373" s="43" t="s">
        <v>77</v>
      </c>
      <c r="I373" s="43" t="s">
        <v>128</v>
      </c>
      <c r="J373" s="43" t="s">
        <v>1771</v>
      </c>
      <c r="K373" s="43" t="s">
        <v>36</v>
      </c>
    </row>
    <row r="374" spans="1:11">
      <c r="A374" s="43" t="s">
        <v>4040</v>
      </c>
      <c r="C374" s="43" t="s">
        <v>128</v>
      </c>
      <c r="D374" s="43" t="s">
        <v>460</v>
      </c>
      <c r="E374" s="43" t="s">
        <v>1761</v>
      </c>
      <c r="F374" s="43" t="s">
        <v>523</v>
      </c>
      <c r="G374" s="43" t="s">
        <v>35</v>
      </c>
      <c r="H374" s="43" t="s">
        <v>36</v>
      </c>
      <c r="I374" s="43" t="s">
        <v>709</v>
      </c>
      <c r="J374" s="43" t="s">
        <v>1672</v>
      </c>
      <c r="K374" s="43" t="s">
        <v>13</v>
      </c>
    </row>
    <row r="375" spans="1:11">
      <c r="A375" s="43" t="s">
        <v>4040</v>
      </c>
      <c r="C375" s="43" t="s">
        <v>128</v>
      </c>
      <c r="D375" s="43" t="s">
        <v>460</v>
      </c>
      <c r="E375" s="43" t="s">
        <v>1761</v>
      </c>
      <c r="F375" s="43" t="s">
        <v>523</v>
      </c>
      <c r="G375" s="43" t="s">
        <v>128</v>
      </c>
      <c r="H375" s="43" t="s">
        <v>57</v>
      </c>
      <c r="I375" s="43" t="s">
        <v>523</v>
      </c>
      <c r="J375" s="43" t="s">
        <v>1672</v>
      </c>
      <c r="K375" s="43" t="s">
        <v>13</v>
      </c>
    </row>
    <row r="376" spans="1:11">
      <c r="A376" s="43" t="s">
        <v>4044</v>
      </c>
      <c r="C376" s="43" t="s">
        <v>128</v>
      </c>
      <c r="D376" s="43" t="s">
        <v>460</v>
      </c>
      <c r="E376" s="43" t="s">
        <v>57</v>
      </c>
      <c r="F376" s="43" t="s">
        <v>1671</v>
      </c>
      <c r="G376" s="43" t="s">
        <v>77</v>
      </c>
      <c r="H376" s="43" t="s">
        <v>36</v>
      </c>
      <c r="I376" s="43" t="s">
        <v>1682</v>
      </c>
      <c r="J376" s="43" t="s">
        <v>1730</v>
      </c>
      <c r="K376" s="43" t="s">
        <v>36</v>
      </c>
    </row>
    <row r="377" spans="1:11">
      <c r="A377" s="43" t="s">
        <v>4045</v>
      </c>
      <c r="C377" s="43" t="s">
        <v>128</v>
      </c>
      <c r="D377" s="43" t="s">
        <v>460</v>
      </c>
      <c r="E377" s="43" t="s">
        <v>57</v>
      </c>
      <c r="F377" s="43" t="s">
        <v>1671</v>
      </c>
      <c r="G377" s="43" t="s">
        <v>77</v>
      </c>
      <c r="H377" s="43" t="s">
        <v>216</v>
      </c>
      <c r="I377" s="43" t="s">
        <v>1682</v>
      </c>
      <c r="J377" s="43" t="s">
        <v>1730</v>
      </c>
      <c r="K377" s="43" t="s">
        <v>36</v>
      </c>
    </row>
    <row r="378" spans="1:11">
      <c r="A378" s="43" t="s">
        <v>4046</v>
      </c>
      <c r="C378" s="43" t="s">
        <v>128</v>
      </c>
      <c r="D378" s="43" t="s">
        <v>460</v>
      </c>
      <c r="E378" s="43" t="s">
        <v>57</v>
      </c>
      <c r="F378" s="43" t="s">
        <v>1671</v>
      </c>
      <c r="G378" s="43" t="s">
        <v>128</v>
      </c>
      <c r="H378" s="43" t="s">
        <v>216</v>
      </c>
      <c r="I378" s="43" t="s">
        <v>1682</v>
      </c>
      <c r="J378" s="43" t="s">
        <v>1970</v>
      </c>
      <c r="K378" s="43" t="s">
        <v>36</v>
      </c>
    </row>
    <row r="379" spans="1:11">
      <c r="A379" s="43" t="s">
        <v>4047</v>
      </c>
      <c r="C379" s="43" t="s">
        <v>128</v>
      </c>
      <c r="D379" s="43" t="s">
        <v>460</v>
      </c>
      <c r="E379" s="43" t="s">
        <v>57</v>
      </c>
      <c r="F379" s="43" t="s">
        <v>1671</v>
      </c>
      <c r="G379" s="43" t="s">
        <v>128</v>
      </c>
      <c r="H379" s="43" t="s">
        <v>1671</v>
      </c>
      <c r="I379" s="43" t="s">
        <v>1682</v>
      </c>
      <c r="J379" s="43" t="s">
        <v>602</v>
      </c>
      <c r="K379" s="43" t="s">
        <v>36</v>
      </c>
    </row>
    <row r="380" spans="1:11">
      <c r="A380" s="43" t="s">
        <v>4048</v>
      </c>
      <c r="C380" s="43" t="s">
        <v>128</v>
      </c>
      <c r="D380" s="43" t="s">
        <v>460</v>
      </c>
      <c r="E380" s="43" t="s">
        <v>57</v>
      </c>
      <c r="F380" s="43" t="s">
        <v>1671</v>
      </c>
      <c r="G380" s="43" t="s">
        <v>128</v>
      </c>
      <c r="H380" s="43" t="s">
        <v>1771</v>
      </c>
      <c r="I380" s="43" t="s">
        <v>545</v>
      </c>
      <c r="J380" s="43" t="s">
        <v>1655</v>
      </c>
      <c r="K380" s="43" t="s">
        <v>36</v>
      </c>
    </row>
    <row r="381" spans="1:11">
      <c r="A381" s="43" t="s">
        <v>4049</v>
      </c>
      <c r="C381" s="43" t="s">
        <v>128</v>
      </c>
      <c r="D381" s="43" t="s">
        <v>1685</v>
      </c>
      <c r="E381" s="43" t="s">
        <v>57</v>
      </c>
      <c r="F381" s="43" t="s">
        <v>1671</v>
      </c>
      <c r="G381" s="43" t="s">
        <v>128</v>
      </c>
      <c r="H381" s="43" t="s">
        <v>1692</v>
      </c>
      <c r="I381" s="43" t="s">
        <v>1682</v>
      </c>
      <c r="J381" s="43" t="s">
        <v>650</v>
      </c>
      <c r="K381" s="43" t="s">
        <v>36</v>
      </c>
    </row>
    <row r="382" spans="1:11">
      <c r="A382" s="43" t="s">
        <v>4050</v>
      </c>
      <c r="C382" s="43" t="s">
        <v>128</v>
      </c>
      <c r="D382" s="43" t="s">
        <v>460</v>
      </c>
      <c r="E382" s="43" t="s">
        <v>57</v>
      </c>
      <c r="F382" s="43" t="s">
        <v>1671</v>
      </c>
      <c r="G382" s="43" t="s">
        <v>128</v>
      </c>
      <c r="H382" s="43" t="s">
        <v>216</v>
      </c>
      <c r="I382" s="43" t="s">
        <v>1682</v>
      </c>
      <c r="J382" s="43" t="s">
        <v>1768</v>
      </c>
      <c r="K382" s="43" t="s">
        <v>36</v>
      </c>
    </row>
    <row r="383" spans="1:11">
      <c r="A383" s="43" t="s">
        <v>4051</v>
      </c>
      <c r="C383" s="43" t="s">
        <v>128</v>
      </c>
      <c r="D383" s="43" t="s">
        <v>1685</v>
      </c>
      <c r="E383" s="43" t="s">
        <v>1010</v>
      </c>
      <c r="F383" s="43" t="s">
        <v>523</v>
      </c>
      <c r="G383" s="43" t="s">
        <v>523</v>
      </c>
      <c r="H383" s="43" t="s">
        <v>1005</v>
      </c>
      <c r="I383" s="43" t="s">
        <v>646</v>
      </c>
      <c r="J383" s="43" t="s">
        <v>1671</v>
      </c>
      <c r="K383" s="43" t="s">
        <v>13</v>
      </c>
    </row>
    <row r="384" spans="1:11">
      <c r="A384" s="43" t="s">
        <v>4052</v>
      </c>
      <c r="C384" s="43" t="s">
        <v>128</v>
      </c>
      <c r="D384" s="43" t="s">
        <v>1685</v>
      </c>
      <c r="E384" s="43" t="s">
        <v>1010</v>
      </c>
      <c r="F384" s="43" t="s">
        <v>523</v>
      </c>
      <c r="G384" s="43" t="s">
        <v>1005</v>
      </c>
      <c r="H384" s="43" t="s">
        <v>1005</v>
      </c>
      <c r="I384" s="43" t="s">
        <v>646</v>
      </c>
      <c r="J384" s="43" t="s">
        <v>1671</v>
      </c>
      <c r="K384" s="43" t="s">
        <v>13</v>
      </c>
    </row>
    <row r="385" spans="1:11">
      <c r="A385" s="43" t="s">
        <v>3992</v>
      </c>
      <c r="C385" s="43" t="s">
        <v>128</v>
      </c>
      <c r="D385" s="43" t="s">
        <v>1685</v>
      </c>
      <c r="E385" s="43" t="s">
        <v>545</v>
      </c>
      <c r="F385" s="43" t="s">
        <v>216</v>
      </c>
      <c r="G385" s="43" t="s">
        <v>162</v>
      </c>
      <c r="H385" s="43" t="s">
        <v>77</v>
      </c>
      <c r="I385" s="43" t="s">
        <v>646</v>
      </c>
      <c r="J385" s="43" t="s">
        <v>696</v>
      </c>
      <c r="K385" s="43" t="s">
        <v>57</v>
      </c>
    </row>
    <row r="386" spans="1:11">
      <c r="A386" s="43" t="s">
        <v>3937</v>
      </c>
      <c r="C386" s="43" t="s">
        <v>128</v>
      </c>
      <c r="D386" s="43" t="s">
        <v>460</v>
      </c>
      <c r="E386" s="43" t="s">
        <v>1757</v>
      </c>
      <c r="F386" s="43" t="s">
        <v>1671</v>
      </c>
      <c r="G386" s="43" t="s">
        <v>162</v>
      </c>
      <c r="H386" s="43" t="s">
        <v>128</v>
      </c>
      <c r="I386" s="43" t="s">
        <v>696</v>
      </c>
      <c r="J386" s="43" t="s">
        <v>1694</v>
      </c>
      <c r="K386" s="43" t="s">
        <v>36</v>
      </c>
    </row>
    <row r="387" spans="1:11">
      <c r="A387" s="43" t="s">
        <v>3938</v>
      </c>
      <c r="C387" s="43" t="s">
        <v>128</v>
      </c>
      <c r="D387" s="43" t="s">
        <v>460</v>
      </c>
      <c r="E387" s="43" t="s">
        <v>1757</v>
      </c>
      <c r="F387" s="43" t="s">
        <v>1671</v>
      </c>
      <c r="G387" s="43" t="s">
        <v>162</v>
      </c>
      <c r="H387" s="43" t="s">
        <v>35</v>
      </c>
      <c r="I387" s="43" t="s">
        <v>1005</v>
      </c>
      <c r="J387" s="43" t="s">
        <v>2042</v>
      </c>
      <c r="K387" s="43" t="s">
        <v>36</v>
      </c>
    </row>
    <row r="388" spans="1:11">
      <c r="A388" s="43" t="s">
        <v>3830</v>
      </c>
      <c r="C388" s="43" t="s">
        <v>128</v>
      </c>
      <c r="D388" s="43" t="s">
        <v>460</v>
      </c>
      <c r="E388" s="43" t="s">
        <v>1757</v>
      </c>
      <c r="F388" s="43" t="s">
        <v>1671</v>
      </c>
      <c r="G388" s="43" t="s">
        <v>162</v>
      </c>
      <c r="H388" s="43" t="s">
        <v>162</v>
      </c>
      <c r="I388" s="43" t="s">
        <v>545</v>
      </c>
      <c r="J388" s="43" t="s">
        <v>1655</v>
      </c>
      <c r="K388" s="43" t="s">
        <v>36</v>
      </c>
    </row>
    <row r="389" spans="1:11">
      <c r="A389" s="43" t="s">
        <v>4053</v>
      </c>
      <c r="C389" s="43" t="s">
        <v>128</v>
      </c>
      <c r="D389" s="43" t="s">
        <v>460</v>
      </c>
      <c r="E389" s="43" t="s">
        <v>1757</v>
      </c>
      <c r="F389" s="43" t="s">
        <v>1671</v>
      </c>
      <c r="G389" s="43" t="s">
        <v>162</v>
      </c>
      <c r="H389" s="43" t="s">
        <v>1005</v>
      </c>
      <c r="I389" s="43" t="s">
        <v>1682</v>
      </c>
      <c r="J389" s="43" t="s">
        <v>602</v>
      </c>
      <c r="K389" s="43" t="s">
        <v>36</v>
      </c>
    </row>
    <row r="390" spans="1:11">
      <c r="A390" s="43" t="s">
        <v>4054</v>
      </c>
      <c r="C390" s="43" t="s">
        <v>128</v>
      </c>
      <c r="D390" s="43" t="s">
        <v>460</v>
      </c>
      <c r="E390" s="43" t="s">
        <v>1757</v>
      </c>
      <c r="F390" s="43" t="s">
        <v>1671</v>
      </c>
      <c r="G390" s="43" t="s">
        <v>162</v>
      </c>
      <c r="H390" s="43" t="s">
        <v>77</v>
      </c>
      <c r="I390" s="43" t="s">
        <v>1682</v>
      </c>
      <c r="J390" s="43" t="s">
        <v>602</v>
      </c>
      <c r="K390" s="43" t="s">
        <v>36</v>
      </c>
    </row>
    <row r="391" spans="1:11">
      <c r="A391" s="43" t="s">
        <v>4055</v>
      </c>
      <c r="C391" s="43" t="s">
        <v>128</v>
      </c>
      <c r="D391" s="43" t="s">
        <v>460</v>
      </c>
      <c r="E391" s="43" t="s">
        <v>1757</v>
      </c>
      <c r="F391" s="43" t="s">
        <v>1671</v>
      </c>
      <c r="G391" s="43" t="s">
        <v>162</v>
      </c>
      <c r="H391" s="43" t="s">
        <v>35</v>
      </c>
      <c r="I391" s="43" t="s">
        <v>162</v>
      </c>
      <c r="J391" s="43" t="s">
        <v>1730</v>
      </c>
      <c r="K391" s="43" t="s">
        <v>36</v>
      </c>
    </row>
    <row r="392" spans="1:11">
      <c r="A392" s="43" t="s">
        <v>4056</v>
      </c>
      <c r="C392" s="43" t="s">
        <v>128</v>
      </c>
      <c r="D392" s="43" t="s">
        <v>2023</v>
      </c>
      <c r="E392" s="43" t="s">
        <v>94</v>
      </c>
      <c r="F392" s="43" t="s">
        <v>93</v>
      </c>
      <c r="G392" s="43" t="s">
        <v>162</v>
      </c>
      <c r="H392" s="43" t="s">
        <v>460</v>
      </c>
      <c r="I392" s="43" t="s">
        <v>57</v>
      </c>
      <c r="J392" s="43" t="s">
        <v>1775</v>
      </c>
      <c r="K392" s="43" t="s">
        <v>11</v>
      </c>
    </row>
    <row r="393" spans="1:11">
      <c r="A393" s="43" t="s">
        <v>4057</v>
      </c>
      <c r="C393" s="43" t="s">
        <v>128</v>
      </c>
      <c r="D393" s="43" t="s">
        <v>2023</v>
      </c>
      <c r="E393" s="43" t="s">
        <v>94</v>
      </c>
      <c r="F393" s="43" t="s">
        <v>93</v>
      </c>
      <c r="G393" s="43" t="s">
        <v>162</v>
      </c>
      <c r="H393" s="43" t="s">
        <v>35</v>
      </c>
      <c r="I393" s="43" t="s">
        <v>722</v>
      </c>
      <c r="J393" s="43" t="s">
        <v>182</v>
      </c>
      <c r="K393" s="43" t="s">
        <v>11</v>
      </c>
    </row>
    <row r="394" spans="1:11">
      <c r="A394" s="43" t="s">
        <v>4054</v>
      </c>
      <c r="C394" s="43" t="s">
        <v>128</v>
      </c>
      <c r="D394" s="43" t="s">
        <v>2023</v>
      </c>
      <c r="E394" s="43" t="s">
        <v>94</v>
      </c>
      <c r="F394" s="43" t="s">
        <v>93</v>
      </c>
      <c r="G394" s="43" t="s">
        <v>162</v>
      </c>
      <c r="H394" s="43" t="s">
        <v>1005</v>
      </c>
      <c r="I394" s="43" t="s">
        <v>715</v>
      </c>
      <c r="J394" s="43" t="s">
        <v>162</v>
      </c>
      <c r="K394" s="43" t="s">
        <v>11</v>
      </c>
    </row>
    <row r="395" spans="1:11">
      <c r="A395" s="43" t="s">
        <v>4058</v>
      </c>
      <c r="C395" s="43" t="s">
        <v>128</v>
      </c>
      <c r="D395" s="43" t="s">
        <v>2023</v>
      </c>
      <c r="E395" s="43" t="s">
        <v>94</v>
      </c>
      <c r="F395" s="43" t="s">
        <v>93</v>
      </c>
      <c r="G395" s="43" t="s">
        <v>162</v>
      </c>
      <c r="H395" s="43" t="s">
        <v>77</v>
      </c>
      <c r="I395" s="43" t="s">
        <v>722</v>
      </c>
      <c r="J395" s="43" t="s">
        <v>182</v>
      </c>
      <c r="K395" s="43" t="s">
        <v>11</v>
      </c>
    </row>
    <row r="396" spans="1:11">
      <c r="A396" s="43" t="s">
        <v>4059</v>
      </c>
      <c r="C396" s="43" t="s">
        <v>128</v>
      </c>
      <c r="D396" s="43" t="s">
        <v>2023</v>
      </c>
      <c r="E396" s="43" t="s">
        <v>182</v>
      </c>
      <c r="F396" s="43" t="s">
        <v>523</v>
      </c>
      <c r="G396" s="43" t="s">
        <v>216</v>
      </c>
      <c r="H396" s="43" t="s">
        <v>1005</v>
      </c>
      <c r="I396" s="43" t="s">
        <v>1682</v>
      </c>
      <c r="J396" s="43" t="s">
        <v>1671</v>
      </c>
      <c r="K396" s="43" t="s">
        <v>13</v>
      </c>
    </row>
    <row r="397" spans="1:11">
      <c r="A397" s="43" t="s">
        <v>4060</v>
      </c>
      <c r="C397" s="43" t="s">
        <v>128</v>
      </c>
      <c r="D397" s="43" t="s">
        <v>1685</v>
      </c>
      <c r="E397" s="43" t="s">
        <v>646</v>
      </c>
      <c r="F397" s="43" t="s">
        <v>511</v>
      </c>
      <c r="G397" s="43" t="s">
        <v>523</v>
      </c>
      <c r="H397" s="43" t="s">
        <v>77</v>
      </c>
      <c r="I397" s="43" t="s">
        <v>128</v>
      </c>
      <c r="J397" s="43" t="s">
        <v>1771</v>
      </c>
      <c r="K397" s="43" t="s">
        <v>17</v>
      </c>
    </row>
    <row r="398" spans="1:11">
      <c r="A398" s="43" t="s">
        <v>4061</v>
      </c>
      <c r="C398" s="43" t="s">
        <v>128</v>
      </c>
      <c r="D398" s="43" t="s">
        <v>460</v>
      </c>
      <c r="E398" s="43" t="s">
        <v>204</v>
      </c>
      <c r="F398" s="43" t="s">
        <v>1671</v>
      </c>
      <c r="G398" s="43" t="s">
        <v>1742</v>
      </c>
      <c r="H398" s="43" t="s">
        <v>1771</v>
      </c>
      <c r="I398" s="43" t="s">
        <v>162</v>
      </c>
      <c r="J398" s="43" t="s">
        <v>93</v>
      </c>
      <c r="K398" s="43" t="s">
        <v>36</v>
      </c>
    </row>
    <row r="399" spans="1:11">
      <c r="A399" s="43" t="s">
        <v>3985</v>
      </c>
      <c r="C399" s="43" t="s">
        <v>128</v>
      </c>
      <c r="D399" s="43" t="s">
        <v>460</v>
      </c>
      <c r="E399" s="43" t="s">
        <v>1757</v>
      </c>
      <c r="F399" s="43" t="s">
        <v>1671</v>
      </c>
      <c r="G399" s="43" t="s">
        <v>162</v>
      </c>
      <c r="H399" s="43" t="s">
        <v>128</v>
      </c>
      <c r="I399" s="43" t="s">
        <v>696</v>
      </c>
      <c r="J399" s="43" t="s">
        <v>1694</v>
      </c>
      <c r="K399" s="43" t="s">
        <v>36</v>
      </c>
    </row>
    <row r="400" spans="1:11">
      <c r="A400" s="43" t="s">
        <v>3938</v>
      </c>
      <c r="C400" s="43" t="s">
        <v>128</v>
      </c>
      <c r="D400" s="43" t="s">
        <v>460</v>
      </c>
      <c r="E400" s="43" t="s">
        <v>1757</v>
      </c>
      <c r="F400" s="43" t="s">
        <v>1671</v>
      </c>
      <c r="G400" s="43" t="s">
        <v>162</v>
      </c>
      <c r="H400" s="43" t="s">
        <v>35</v>
      </c>
      <c r="I400" s="43" t="s">
        <v>1005</v>
      </c>
      <c r="J400" s="43" t="s">
        <v>2042</v>
      </c>
      <c r="K400" s="43" t="s">
        <v>36</v>
      </c>
    </row>
    <row r="401" spans="1:11">
      <c r="A401" s="43" t="s">
        <v>3939</v>
      </c>
      <c r="C401" s="43" t="s">
        <v>128</v>
      </c>
      <c r="D401" s="43" t="s">
        <v>460</v>
      </c>
      <c r="E401" s="43" t="s">
        <v>1757</v>
      </c>
      <c r="F401" s="43" t="s">
        <v>1671</v>
      </c>
      <c r="G401" s="43" t="s">
        <v>162</v>
      </c>
      <c r="H401" s="43" t="s">
        <v>162</v>
      </c>
      <c r="I401" s="43" t="s">
        <v>545</v>
      </c>
      <c r="J401" s="43" t="s">
        <v>1655</v>
      </c>
      <c r="K401" s="43" t="s">
        <v>36</v>
      </c>
    </row>
    <row r="402" spans="1:11">
      <c r="A402" s="43" t="s">
        <v>3987</v>
      </c>
      <c r="C402" s="43" t="s">
        <v>128</v>
      </c>
      <c r="D402" s="43" t="s">
        <v>2023</v>
      </c>
      <c r="E402" s="43" t="s">
        <v>94</v>
      </c>
      <c r="F402" s="43" t="s">
        <v>93</v>
      </c>
      <c r="G402" s="43" t="s">
        <v>1005</v>
      </c>
      <c r="H402" s="43" t="s">
        <v>77</v>
      </c>
      <c r="I402" s="43" t="s">
        <v>1681</v>
      </c>
      <c r="J402" s="43" t="s">
        <v>35</v>
      </c>
      <c r="K402" s="43" t="s">
        <v>11</v>
      </c>
    </row>
    <row r="403" spans="1:11">
      <c r="A403" s="43" t="s">
        <v>4062</v>
      </c>
      <c r="C403" s="43" t="s">
        <v>128</v>
      </c>
      <c r="D403" s="43" t="s">
        <v>460</v>
      </c>
      <c r="E403" s="43" t="s">
        <v>1761</v>
      </c>
      <c r="F403" s="43" t="s">
        <v>523</v>
      </c>
      <c r="G403" s="43" t="s">
        <v>128</v>
      </c>
      <c r="H403" s="43" t="s">
        <v>57</v>
      </c>
      <c r="I403" s="43" t="s">
        <v>523</v>
      </c>
      <c r="J403" s="43" t="s">
        <v>1672</v>
      </c>
      <c r="K403" s="43" t="s">
        <v>13</v>
      </c>
    </row>
    <row r="404" spans="1:11">
      <c r="A404" s="43" t="s">
        <v>3988</v>
      </c>
      <c r="C404" s="43" t="s">
        <v>128</v>
      </c>
      <c r="D404" s="43" t="s">
        <v>460</v>
      </c>
      <c r="E404" s="43" t="s">
        <v>1761</v>
      </c>
      <c r="F404" s="43" t="s">
        <v>1671</v>
      </c>
      <c r="G404" s="43" t="s">
        <v>460</v>
      </c>
      <c r="H404" s="43" t="s">
        <v>57</v>
      </c>
      <c r="I404" s="43" t="s">
        <v>1682</v>
      </c>
      <c r="J404" s="43" t="s">
        <v>1864</v>
      </c>
      <c r="K404" s="43" t="s">
        <v>36</v>
      </c>
    </row>
    <row r="405" spans="1:11">
      <c r="A405" s="43" t="s">
        <v>3930</v>
      </c>
      <c r="C405" s="43" t="s">
        <v>128</v>
      </c>
      <c r="D405" s="43" t="s">
        <v>1685</v>
      </c>
      <c r="E405" s="43" t="s">
        <v>545</v>
      </c>
      <c r="F405" s="43" t="s">
        <v>1671</v>
      </c>
      <c r="G405" s="43" t="s">
        <v>696</v>
      </c>
      <c r="H405" s="43" t="s">
        <v>77</v>
      </c>
      <c r="I405" s="43" t="s">
        <v>128</v>
      </c>
      <c r="J405" s="43" t="s">
        <v>473</v>
      </c>
      <c r="K405" s="43" t="s">
        <v>36</v>
      </c>
    </row>
    <row r="406" spans="1:11">
      <c r="A406" s="43" t="s">
        <v>4063</v>
      </c>
      <c r="C406" s="43" t="s">
        <v>128</v>
      </c>
      <c r="D406" s="43" t="s">
        <v>3325</v>
      </c>
      <c r="E406" s="43" t="s">
        <v>523</v>
      </c>
      <c r="F406" s="43" t="s">
        <v>523</v>
      </c>
      <c r="G406" s="43" t="s">
        <v>35</v>
      </c>
      <c r="H406" s="43" t="s">
        <v>36</v>
      </c>
      <c r="I406" s="43" t="s">
        <v>1682</v>
      </c>
      <c r="J406" s="43" t="s">
        <v>57</v>
      </c>
      <c r="K406" s="43" t="s">
        <v>13</v>
      </c>
    </row>
    <row r="407" spans="1:11">
      <c r="A407" s="43" t="s">
        <v>4064</v>
      </c>
      <c r="C407" s="43" t="s">
        <v>128</v>
      </c>
      <c r="D407" s="43" t="s">
        <v>3325</v>
      </c>
      <c r="E407" s="43" t="s">
        <v>523</v>
      </c>
      <c r="F407" s="43" t="s">
        <v>216</v>
      </c>
      <c r="G407" s="43" t="s">
        <v>715</v>
      </c>
      <c r="H407" s="43" t="s">
        <v>57</v>
      </c>
      <c r="I407" s="43" t="s">
        <v>1682</v>
      </c>
      <c r="J407" s="43" t="s">
        <v>545</v>
      </c>
      <c r="K407" s="43" t="s">
        <v>57</v>
      </c>
    </row>
    <row r="408" spans="1:11">
      <c r="A408" s="43" t="s">
        <v>4064</v>
      </c>
      <c r="C408" s="43" t="s">
        <v>128</v>
      </c>
      <c r="D408" s="43" t="s">
        <v>3325</v>
      </c>
      <c r="E408" s="43" t="s">
        <v>523</v>
      </c>
      <c r="F408" s="43" t="s">
        <v>511</v>
      </c>
      <c r="G408" s="43" t="s">
        <v>36</v>
      </c>
      <c r="H408" s="43" t="s">
        <v>1005</v>
      </c>
      <c r="I408" s="43" t="s">
        <v>1682</v>
      </c>
      <c r="J408" s="43" t="s">
        <v>545</v>
      </c>
      <c r="K408" s="43" t="s">
        <v>17</v>
      </c>
    </row>
    <row r="409" spans="1:11">
      <c r="A409" s="43" t="s">
        <v>4065</v>
      </c>
      <c r="C409" s="43" t="s">
        <v>128</v>
      </c>
      <c r="D409" s="43" t="s">
        <v>722</v>
      </c>
      <c r="E409" s="43" t="s">
        <v>523</v>
      </c>
      <c r="F409" s="43" t="s">
        <v>511</v>
      </c>
      <c r="G409" s="43" t="s">
        <v>1742</v>
      </c>
      <c r="H409" s="43" t="s">
        <v>128</v>
      </c>
      <c r="I409" s="43" t="s">
        <v>696</v>
      </c>
      <c r="J409" s="43" t="s">
        <v>1681</v>
      </c>
      <c r="K409" s="43" t="s">
        <v>17</v>
      </c>
    </row>
    <row r="410" spans="1:11">
      <c r="A410" s="43" t="s">
        <v>3985</v>
      </c>
      <c r="B410" s="43" t="s">
        <v>4066</v>
      </c>
      <c r="C410" s="43" t="s">
        <v>715</v>
      </c>
      <c r="D410" s="43" t="s">
        <v>77</v>
      </c>
      <c r="E410" s="43" t="s">
        <v>77</v>
      </c>
      <c r="F410" s="43" t="s">
        <v>2158</v>
      </c>
      <c r="G410" s="43" t="s">
        <v>77</v>
      </c>
      <c r="H410" s="43" t="s">
        <v>128</v>
      </c>
      <c r="I410" s="43" t="s">
        <v>77</v>
      </c>
      <c r="J410" s="43" t="s">
        <v>128</v>
      </c>
      <c r="K410" s="43" t="s">
        <v>3295</v>
      </c>
    </row>
    <row r="411" spans="1:11">
      <c r="A411" s="43" t="s">
        <v>3938</v>
      </c>
      <c r="B411" s="43" t="s">
        <v>4066</v>
      </c>
      <c r="C411" s="43" t="s">
        <v>715</v>
      </c>
      <c r="D411" s="43" t="s">
        <v>77</v>
      </c>
      <c r="E411" s="43" t="s">
        <v>77</v>
      </c>
      <c r="F411" s="43" t="s">
        <v>2158</v>
      </c>
      <c r="G411" s="43" t="s">
        <v>77</v>
      </c>
      <c r="H411" s="43" t="s">
        <v>35</v>
      </c>
      <c r="I411" s="43" t="s">
        <v>77</v>
      </c>
      <c r="J411" s="43" t="s">
        <v>128</v>
      </c>
      <c r="K411" s="43" t="s">
        <v>3295</v>
      </c>
    </row>
    <row r="412" spans="1:11">
      <c r="A412" s="43" t="s">
        <v>3939</v>
      </c>
      <c r="B412" s="43" t="s">
        <v>4066</v>
      </c>
      <c r="C412" s="43" t="s">
        <v>715</v>
      </c>
      <c r="D412" s="43" t="s">
        <v>77</v>
      </c>
      <c r="E412" s="43" t="s">
        <v>77</v>
      </c>
      <c r="F412" s="43" t="s">
        <v>2158</v>
      </c>
      <c r="G412" s="43" t="s">
        <v>77</v>
      </c>
      <c r="H412" s="43" t="s">
        <v>162</v>
      </c>
      <c r="I412" s="43" t="s">
        <v>77</v>
      </c>
      <c r="J412" s="43" t="s">
        <v>128</v>
      </c>
      <c r="K412" s="43" t="s">
        <v>3295</v>
      </c>
    </row>
    <row r="413" spans="1:11">
      <c r="A413" s="43" t="s">
        <v>4029</v>
      </c>
      <c r="B413" s="43" t="s">
        <v>4066</v>
      </c>
      <c r="C413" s="43" t="s">
        <v>715</v>
      </c>
      <c r="D413" s="43" t="s">
        <v>77</v>
      </c>
      <c r="E413" s="43" t="s">
        <v>77</v>
      </c>
      <c r="F413" s="43" t="s">
        <v>2158</v>
      </c>
      <c r="G413" s="43" t="s">
        <v>77</v>
      </c>
      <c r="H413" s="43" t="s">
        <v>1005</v>
      </c>
      <c r="I413" s="43" t="s">
        <v>77</v>
      </c>
      <c r="J413" s="43" t="s">
        <v>128</v>
      </c>
      <c r="K413" s="43" t="s">
        <v>3295</v>
      </c>
    </row>
    <row r="414" spans="1:11">
      <c r="A414" s="43" t="s">
        <v>3989</v>
      </c>
      <c r="B414" s="43" t="s">
        <v>4066</v>
      </c>
      <c r="C414" s="43" t="s">
        <v>715</v>
      </c>
      <c r="D414" s="43" t="s">
        <v>77</v>
      </c>
      <c r="E414" s="43" t="s">
        <v>77</v>
      </c>
      <c r="F414" s="43" t="s">
        <v>2158</v>
      </c>
      <c r="G414" s="43" t="s">
        <v>77</v>
      </c>
      <c r="H414" s="43" t="s">
        <v>36</v>
      </c>
      <c r="I414" s="43" t="s">
        <v>77</v>
      </c>
      <c r="J414" s="43" t="s">
        <v>128</v>
      </c>
      <c r="K414" s="43" t="s">
        <v>3295</v>
      </c>
    </row>
    <row r="415" spans="1:11">
      <c r="A415" s="43" t="s">
        <v>4067</v>
      </c>
      <c r="B415" s="43" t="s">
        <v>4066</v>
      </c>
      <c r="C415" s="43" t="s">
        <v>715</v>
      </c>
      <c r="D415" s="43" t="s">
        <v>77</v>
      </c>
      <c r="E415" s="43" t="s">
        <v>77</v>
      </c>
      <c r="F415" s="43" t="s">
        <v>2158</v>
      </c>
      <c r="G415" s="43" t="s">
        <v>77</v>
      </c>
      <c r="H415" s="43" t="s">
        <v>57</v>
      </c>
      <c r="I415" s="43" t="s">
        <v>77</v>
      </c>
      <c r="J415" s="43" t="s">
        <v>128</v>
      </c>
      <c r="K415" s="43" t="s">
        <v>3295</v>
      </c>
    </row>
    <row r="416" spans="1:11">
      <c r="A416" s="43" t="s">
        <v>4068</v>
      </c>
      <c r="B416" s="43" t="s">
        <v>4066</v>
      </c>
      <c r="C416" s="43" t="s">
        <v>715</v>
      </c>
      <c r="D416" s="43" t="s">
        <v>77</v>
      </c>
      <c r="E416" s="43" t="s">
        <v>77</v>
      </c>
      <c r="F416" s="43" t="s">
        <v>2158</v>
      </c>
      <c r="G416" s="43" t="s">
        <v>77</v>
      </c>
      <c r="H416" s="43" t="s">
        <v>715</v>
      </c>
      <c r="I416" s="43" t="s">
        <v>77</v>
      </c>
      <c r="J416" s="43" t="s">
        <v>128</v>
      </c>
      <c r="K416" s="43" t="s">
        <v>3295</v>
      </c>
    </row>
    <row r="417" spans="1:11">
      <c r="A417" s="43" t="s">
        <v>4056</v>
      </c>
      <c r="B417" s="43" t="s">
        <v>4066</v>
      </c>
      <c r="C417" s="43" t="s">
        <v>715</v>
      </c>
      <c r="D417" s="43" t="s">
        <v>77</v>
      </c>
      <c r="E417" s="43" t="s">
        <v>77</v>
      </c>
      <c r="F417" s="43" t="s">
        <v>2158</v>
      </c>
      <c r="G417" s="43" t="s">
        <v>77</v>
      </c>
      <c r="H417" s="43" t="s">
        <v>460</v>
      </c>
      <c r="I417" s="43" t="s">
        <v>77</v>
      </c>
      <c r="J417" s="43" t="s">
        <v>128</v>
      </c>
      <c r="K417" s="43" t="s">
        <v>3295</v>
      </c>
    </row>
    <row r="418" spans="1:11">
      <c r="A418" s="43" t="s">
        <v>4069</v>
      </c>
      <c r="C418" s="43" t="s">
        <v>128</v>
      </c>
      <c r="D418" s="43" t="s">
        <v>2023</v>
      </c>
      <c r="E418" s="43" t="s">
        <v>217</v>
      </c>
      <c r="F418" s="43" t="s">
        <v>128</v>
      </c>
      <c r="G418" s="43" t="s">
        <v>1838</v>
      </c>
      <c r="H418" s="43" t="s">
        <v>77</v>
      </c>
      <c r="I418" s="43" t="s">
        <v>1692</v>
      </c>
      <c r="J418" s="43" t="s">
        <v>1767</v>
      </c>
      <c r="K418" s="43" t="s">
        <v>9</v>
      </c>
    </row>
    <row r="419" spans="1:11">
      <c r="A419" s="43" t="s">
        <v>4070</v>
      </c>
      <c r="B419" s="43" t="s">
        <v>4066</v>
      </c>
      <c r="C419" s="43" t="s">
        <v>715</v>
      </c>
      <c r="D419" s="43" t="s">
        <v>77</v>
      </c>
      <c r="E419" s="43" t="s">
        <v>77</v>
      </c>
      <c r="F419" s="43" t="s">
        <v>2158</v>
      </c>
      <c r="G419" s="43" t="s">
        <v>77</v>
      </c>
      <c r="H419" s="43" t="s">
        <v>18</v>
      </c>
      <c r="I419" s="43" t="s">
        <v>77</v>
      </c>
      <c r="J419" s="43" t="s">
        <v>128</v>
      </c>
      <c r="K419" s="43" t="s">
        <v>3295</v>
      </c>
    </row>
    <row r="420" spans="1:11">
      <c r="A420" s="43" t="s">
        <v>4071</v>
      </c>
      <c r="B420" s="43" t="s">
        <v>4066</v>
      </c>
      <c r="C420" s="43" t="s">
        <v>715</v>
      </c>
      <c r="D420" s="43" t="s">
        <v>77</v>
      </c>
      <c r="E420" s="43" t="s">
        <v>77</v>
      </c>
      <c r="F420" s="43" t="s">
        <v>2158</v>
      </c>
      <c r="G420" s="43" t="s">
        <v>77</v>
      </c>
      <c r="H420" s="43" t="s">
        <v>1692</v>
      </c>
      <c r="I420" s="43" t="s">
        <v>77</v>
      </c>
      <c r="J420" s="43" t="s">
        <v>128</v>
      </c>
      <c r="K420" s="43" t="s">
        <v>3295</v>
      </c>
    </row>
    <row r="421" spans="1:11">
      <c r="A421" s="43" t="s">
        <v>3989</v>
      </c>
      <c r="C421" s="43" t="s">
        <v>128</v>
      </c>
      <c r="D421" s="43" t="s">
        <v>460</v>
      </c>
      <c r="E421" s="43" t="s">
        <v>1761</v>
      </c>
      <c r="F421" s="43" t="s">
        <v>523</v>
      </c>
      <c r="G421" s="43" t="s">
        <v>35</v>
      </c>
      <c r="H421" s="43" t="s">
        <v>36</v>
      </c>
      <c r="I421" s="43" t="s">
        <v>709</v>
      </c>
      <c r="J421" s="43" t="s">
        <v>1685</v>
      </c>
      <c r="K421" s="43" t="s">
        <v>13</v>
      </c>
    </row>
    <row r="422" spans="1:11">
      <c r="A422" s="43" t="s">
        <v>4072</v>
      </c>
      <c r="B422" s="43" t="s">
        <v>4066</v>
      </c>
      <c r="C422" s="43" t="s">
        <v>715</v>
      </c>
      <c r="D422" s="43" t="s">
        <v>77</v>
      </c>
      <c r="E422" s="43" t="s">
        <v>77</v>
      </c>
      <c r="F422" s="43" t="s">
        <v>2158</v>
      </c>
      <c r="G422" s="43" t="s">
        <v>77</v>
      </c>
      <c r="H422" s="43" t="s">
        <v>3308</v>
      </c>
      <c r="I422" s="43" t="s">
        <v>77</v>
      </c>
      <c r="J422" s="43" t="s">
        <v>128</v>
      </c>
      <c r="K422" s="43" t="s">
        <v>3295</v>
      </c>
    </row>
    <row r="423" spans="1:11">
      <c r="A423" s="43" t="s">
        <v>4073</v>
      </c>
      <c r="B423" s="43" t="s">
        <v>4066</v>
      </c>
      <c r="C423" s="43" t="s">
        <v>715</v>
      </c>
      <c r="D423" s="43" t="s">
        <v>77</v>
      </c>
      <c r="E423" s="43" t="s">
        <v>77</v>
      </c>
      <c r="F423" s="43" t="s">
        <v>2158</v>
      </c>
      <c r="G423" s="43" t="s">
        <v>77</v>
      </c>
      <c r="H423" s="43" t="s">
        <v>2002</v>
      </c>
      <c r="I423" s="43" t="s">
        <v>77</v>
      </c>
      <c r="J423" s="43" t="s">
        <v>128</v>
      </c>
      <c r="K423" s="43" t="s">
        <v>3295</v>
      </c>
    </row>
    <row r="424" spans="1:11">
      <c r="A424" s="43" t="s">
        <v>3985</v>
      </c>
      <c r="B424" s="43" t="s">
        <v>4074</v>
      </c>
      <c r="C424" s="43" t="s">
        <v>460</v>
      </c>
      <c r="D424" s="43" t="s">
        <v>77</v>
      </c>
      <c r="E424" s="43" t="s">
        <v>77</v>
      </c>
      <c r="F424" s="43" t="s">
        <v>2158</v>
      </c>
      <c r="G424" s="43" t="s">
        <v>77</v>
      </c>
      <c r="H424" s="43" t="s">
        <v>128</v>
      </c>
      <c r="I424" s="43" t="s">
        <v>77</v>
      </c>
      <c r="J424" s="43" t="s">
        <v>128</v>
      </c>
      <c r="K424" s="43" t="s">
        <v>3295</v>
      </c>
    </row>
    <row r="425" spans="1:11">
      <c r="A425" s="43" t="s">
        <v>3939</v>
      </c>
      <c r="B425" s="43" t="s">
        <v>4074</v>
      </c>
      <c r="C425" s="43" t="s">
        <v>460</v>
      </c>
      <c r="D425" s="43" t="s">
        <v>77</v>
      </c>
      <c r="E425" s="43" t="s">
        <v>77</v>
      </c>
      <c r="F425" s="43" t="s">
        <v>2158</v>
      </c>
      <c r="G425" s="43" t="s">
        <v>77</v>
      </c>
      <c r="H425" s="43" t="s">
        <v>162</v>
      </c>
      <c r="I425" s="43" t="s">
        <v>77</v>
      </c>
      <c r="J425" s="43" t="s">
        <v>128</v>
      </c>
      <c r="K425" s="43" t="s">
        <v>3295</v>
      </c>
    </row>
    <row r="426" spans="1:11">
      <c r="A426" s="43" t="s">
        <v>3938</v>
      </c>
      <c r="B426" s="43" t="s">
        <v>4074</v>
      </c>
      <c r="C426" s="43" t="s">
        <v>460</v>
      </c>
      <c r="D426" s="43" t="s">
        <v>77</v>
      </c>
      <c r="E426" s="43" t="s">
        <v>77</v>
      </c>
      <c r="F426" s="43" t="s">
        <v>2158</v>
      </c>
      <c r="G426" s="43" t="s">
        <v>77</v>
      </c>
      <c r="H426" s="43" t="s">
        <v>35</v>
      </c>
      <c r="I426" s="43" t="s">
        <v>77</v>
      </c>
      <c r="J426" s="43" t="s">
        <v>128</v>
      </c>
      <c r="K426" s="43" t="s">
        <v>3295</v>
      </c>
    </row>
    <row r="427" spans="1:11">
      <c r="A427" s="43" t="s">
        <v>4075</v>
      </c>
      <c r="C427" s="43" t="s">
        <v>128</v>
      </c>
      <c r="D427" s="43" t="s">
        <v>767</v>
      </c>
      <c r="E427" s="43" t="s">
        <v>93</v>
      </c>
      <c r="F427" s="43" t="s">
        <v>511</v>
      </c>
      <c r="G427" s="43" t="s">
        <v>77</v>
      </c>
      <c r="H427" s="43" t="s">
        <v>252</v>
      </c>
      <c r="I427" s="43" t="s">
        <v>77</v>
      </c>
      <c r="J427" s="43" t="s">
        <v>128</v>
      </c>
      <c r="K427" s="43" t="s">
        <v>17</v>
      </c>
    </row>
    <row r="428" spans="1:11">
      <c r="A428" s="43" t="s">
        <v>4075</v>
      </c>
      <c r="C428" s="43" t="s">
        <v>128</v>
      </c>
      <c r="D428" s="43" t="s">
        <v>767</v>
      </c>
      <c r="E428" s="43" t="s">
        <v>93</v>
      </c>
      <c r="F428" s="43" t="s">
        <v>511</v>
      </c>
      <c r="G428" s="43" t="s">
        <v>77</v>
      </c>
      <c r="H428" s="43" t="s">
        <v>779</v>
      </c>
      <c r="I428" s="43" t="s">
        <v>77</v>
      </c>
      <c r="J428" s="43" t="s">
        <v>128</v>
      </c>
      <c r="K428" s="43" t="s">
        <v>17</v>
      </c>
    </row>
    <row r="429" spans="1:11">
      <c r="A429" s="43" t="s">
        <v>4076</v>
      </c>
      <c r="C429" s="43" t="s">
        <v>128</v>
      </c>
      <c r="D429" s="43" t="s">
        <v>1685</v>
      </c>
      <c r="E429" s="43" t="s">
        <v>1719</v>
      </c>
      <c r="F429" s="43" t="s">
        <v>1671</v>
      </c>
      <c r="G429" s="43" t="s">
        <v>162</v>
      </c>
      <c r="H429" s="43" t="s">
        <v>77</v>
      </c>
      <c r="I429" s="43" t="s">
        <v>93</v>
      </c>
      <c r="J429" s="43" t="s">
        <v>1671</v>
      </c>
      <c r="K429" s="43" t="s">
        <v>36</v>
      </c>
    </row>
    <row r="430" spans="1:11">
      <c r="A430" s="43" t="s">
        <v>4077</v>
      </c>
      <c r="C430" s="43" t="s">
        <v>128</v>
      </c>
      <c r="D430" s="43" t="s">
        <v>1685</v>
      </c>
      <c r="E430" s="43" t="s">
        <v>696</v>
      </c>
      <c r="F430" s="43" t="s">
        <v>1671</v>
      </c>
      <c r="G430" s="43" t="s">
        <v>1005</v>
      </c>
      <c r="H430" s="43" t="s">
        <v>35</v>
      </c>
      <c r="I430" s="43" t="s">
        <v>646</v>
      </c>
      <c r="J430" s="43" t="s">
        <v>545</v>
      </c>
      <c r="K430" s="43" t="s">
        <v>36</v>
      </c>
    </row>
    <row r="431" spans="1:11">
      <c r="A431" s="43" t="s">
        <v>4078</v>
      </c>
      <c r="C431" s="43" t="s">
        <v>128</v>
      </c>
      <c r="D431" s="43" t="s">
        <v>460</v>
      </c>
      <c r="E431" s="43" t="s">
        <v>1761</v>
      </c>
      <c r="F431" s="43" t="s">
        <v>216</v>
      </c>
      <c r="G431" s="43" t="s">
        <v>36</v>
      </c>
      <c r="H431" s="43" t="s">
        <v>1005</v>
      </c>
      <c r="I431" s="43" t="s">
        <v>1682</v>
      </c>
      <c r="J431" s="43" t="s">
        <v>1730</v>
      </c>
      <c r="K431" s="43" t="s">
        <v>57</v>
      </c>
    </row>
    <row r="432" spans="1:11">
      <c r="A432" s="43" t="s">
        <v>4079</v>
      </c>
      <c r="C432" s="43" t="s">
        <v>128</v>
      </c>
      <c r="D432" s="43" t="s">
        <v>460</v>
      </c>
      <c r="E432" s="43" t="s">
        <v>163</v>
      </c>
      <c r="F432" s="43" t="s">
        <v>1671</v>
      </c>
      <c r="G432" s="43" t="s">
        <v>1742</v>
      </c>
      <c r="H432" s="43" t="s">
        <v>77</v>
      </c>
      <c r="I432" s="43" t="s">
        <v>646</v>
      </c>
      <c r="J432" s="43" t="s">
        <v>1005</v>
      </c>
      <c r="K432" s="43" t="s">
        <v>36</v>
      </c>
    </row>
    <row r="433" spans="1:11">
      <c r="A433" s="43" t="s">
        <v>4080</v>
      </c>
      <c r="C433" s="43" t="s">
        <v>128</v>
      </c>
      <c r="D433" s="43" t="s">
        <v>460</v>
      </c>
      <c r="E433" s="43" t="s">
        <v>200</v>
      </c>
      <c r="F433" s="43" t="s">
        <v>1671</v>
      </c>
      <c r="G433" s="43" t="s">
        <v>1742</v>
      </c>
      <c r="H433" s="43" t="s">
        <v>1771</v>
      </c>
      <c r="I433" s="43" t="s">
        <v>162</v>
      </c>
      <c r="J433" s="43" t="s">
        <v>534</v>
      </c>
      <c r="K433" s="43" t="s">
        <v>36</v>
      </c>
    </row>
    <row r="434" spans="1:11">
      <c r="A434" s="43" t="s">
        <v>4081</v>
      </c>
      <c r="C434" s="43" t="s">
        <v>128</v>
      </c>
      <c r="D434" s="43" t="s">
        <v>1685</v>
      </c>
      <c r="E434" s="43" t="s">
        <v>1719</v>
      </c>
      <c r="F434" s="43" t="s">
        <v>1671</v>
      </c>
      <c r="G434" s="43" t="s">
        <v>162</v>
      </c>
      <c r="H434" s="43" t="s">
        <v>77</v>
      </c>
      <c r="I434" s="43" t="s">
        <v>1682</v>
      </c>
      <c r="J434" s="43" t="s">
        <v>1671</v>
      </c>
      <c r="K434" s="43" t="s">
        <v>36</v>
      </c>
    </row>
    <row r="435" spans="1:11">
      <c r="A435" s="43" t="s">
        <v>4082</v>
      </c>
      <c r="C435" s="43" t="s">
        <v>128</v>
      </c>
      <c r="D435" s="43" t="s">
        <v>2023</v>
      </c>
      <c r="E435" s="43" t="s">
        <v>1810</v>
      </c>
      <c r="F435" s="43" t="s">
        <v>2158</v>
      </c>
      <c r="G435" s="43" t="s">
        <v>77</v>
      </c>
      <c r="H435" s="43" t="s">
        <v>77</v>
      </c>
      <c r="I435" s="43" t="s">
        <v>1685</v>
      </c>
      <c r="J435" s="43" t="s">
        <v>128</v>
      </c>
      <c r="K435" s="43" t="s">
        <v>3295</v>
      </c>
    </row>
    <row r="436" spans="1:11">
      <c r="A436" s="43" t="s">
        <v>4083</v>
      </c>
      <c r="C436" s="43" t="s">
        <v>128</v>
      </c>
      <c r="D436" s="43" t="s">
        <v>2023</v>
      </c>
      <c r="E436" s="43" t="s">
        <v>1813</v>
      </c>
      <c r="F436" s="43" t="s">
        <v>1671</v>
      </c>
      <c r="G436" s="43" t="s">
        <v>216</v>
      </c>
      <c r="H436" s="43" t="s">
        <v>77</v>
      </c>
      <c r="I436" s="43" t="s">
        <v>709</v>
      </c>
      <c r="J436" s="43" t="s">
        <v>696</v>
      </c>
      <c r="K436" s="43" t="s">
        <v>36</v>
      </c>
    </row>
    <row r="437" spans="1:11">
      <c r="A437" s="43" t="s">
        <v>4084</v>
      </c>
      <c r="C437" s="43" t="s">
        <v>128</v>
      </c>
      <c r="D437" s="43" t="s">
        <v>460</v>
      </c>
      <c r="E437" s="43" t="s">
        <v>1761</v>
      </c>
      <c r="F437" s="43" t="s">
        <v>1671</v>
      </c>
      <c r="G437" s="43" t="s">
        <v>715</v>
      </c>
      <c r="H437" s="43" t="s">
        <v>57</v>
      </c>
      <c r="I437" s="43" t="s">
        <v>1005</v>
      </c>
      <c r="J437" s="43" t="s">
        <v>534</v>
      </c>
      <c r="K437" s="43" t="s">
        <v>36</v>
      </c>
    </row>
    <row r="438" spans="1:11">
      <c r="A438" s="43" t="s">
        <v>4085</v>
      </c>
      <c r="C438" s="43" t="s">
        <v>128</v>
      </c>
      <c r="D438" s="43" t="s">
        <v>2023</v>
      </c>
      <c r="E438" s="43" t="s">
        <v>94</v>
      </c>
      <c r="F438" s="43" t="s">
        <v>523</v>
      </c>
      <c r="G438" s="43" t="s">
        <v>162</v>
      </c>
      <c r="H438" s="43" t="s">
        <v>77</v>
      </c>
      <c r="I438" s="43" t="s">
        <v>162</v>
      </c>
      <c r="J438" s="43" t="s">
        <v>93</v>
      </c>
      <c r="K438" s="43" t="s">
        <v>13</v>
      </c>
    </row>
    <row r="439" spans="1:11">
      <c r="A439" s="43" t="s">
        <v>4086</v>
      </c>
      <c r="C439" s="43" t="s">
        <v>128</v>
      </c>
      <c r="D439" s="43" t="s">
        <v>2023</v>
      </c>
      <c r="E439" s="43" t="s">
        <v>167</v>
      </c>
      <c r="F439" s="43" t="s">
        <v>523</v>
      </c>
      <c r="G439" s="43" t="s">
        <v>1671</v>
      </c>
      <c r="H439" s="43" t="s">
        <v>77</v>
      </c>
      <c r="I439" s="43" t="s">
        <v>18</v>
      </c>
      <c r="J439" s="43" t="s">
        <v>93</v>
      </c>
      <c r="K439" s="43" t="s">
        <v>13</v>
      </c>
    </row>
    <row r="440" spans="1:11">
      <c r="A440" s="43" t="s">
        <v>4087</v>
      </c>
      <c r="C440" s="43" t="s">
        <v>128</v>
      </c>
      <c r="D440" s="43" t="s">
        <v>460</v>
      </c>
      <c r="E440" s="43" t="s">
        <v>1763</v>
      </c>
      <c r="F440" s="43" t="s">
        <v>1671</v>
      </c>
      <c r="G440" s="43" t="s">
        <v>1671</v>
      </c>
      <c r="H440" s="43" t="s">
        <v>1005</v>
      </c>
      <c r="I440" s="43" t="s">
        <v>1682</v>
      </c>
      <c r="J440" s="43" t="s">
        <v>1772</v>
      </c>
      <c r="K440" s="43" t="s">
        <v>36</v>
      </c>
    </row>
    <row r="441" spans="1:11">
      <c r="A441" s="43" t="s">
        <v>4088</v>
      </c>
      <c r="C441" s="43" t="s">
        <v>128</v>
      </c>
      <c r="D441" s="43" t="s">
        <v>1978</v>
      </c>
      <c r="E441" s="43" t="s">
        <v>112</v>
      </c>
      <c r="F441" s="43" t="s">
        <v>511</v>
      </c>
      <c r="G441" s="43" t="s">
        <v>77</v>
      </c>
      <c r="H441" s="43" t="s">
        <v>1771</v>
      </c>
      <c r="I441" s="43" t="s">
        <v>77</v>
      </c>
      <c r="J441" s="43" t="s">
        <v>128</v>
      </c>
      <c r="K441" s="43" t="s">
        <v>17</v>
      </c>
    </row>
    <row r="442" spans="1:11">
      <c r="A442" s="43" t="s">
        <v>4089</v>
      </c>
      <c r="C442" s="43" t="s">
        <v>128</v>
      </c>
      <c r="D442" s="43" t="s">
        <v>460</v>
      </c>
      <c r="E442" s="43" t="s">
        <v>1761</v>
      </c>
      <c r="F442" s="43" t="s">
        <v>523</v>
      </c>
      <c r="G442" s="43" t="s">
        <v>57</v>
      </c>
      <c r="H442" s="43" t="s">
        <v>57</v>
      </c>
      <c r="I442" s="43" t="s">
        <v>1682</v>
      </c>
      <c r="J442" s="43" t="s">
        <v>1672</v>
      </c>
      <c r="K442" s="43" t="s">
        <v>112</v>
      </c>
    </row>
    <row r="443" spans="1:11">
      <c r="A443" s="43" t="s">
        <v>4090</v>
      </c>
      <c r="C443" s="43" t="s">
        <v>128</v>
      </c>
      <c r="D443" s="43" t="s">
        <v>715</v>
      </c>
      <c r="E443" s="43" t="s">
        <v>252</v>
      </c>
      <c r="F443" s="43" t="s">
        <v>523</v>
      </c>
      <c r="G443" s="43" t="s">
        <v>1671</v>
      </c>
      <c r="H443" s="43" t="s">
        <v>77</v>
      </c>
      <c r="I443" s="43" t="s">
        <v>77</v>
      </c>
      <c r="J443" s="43" t="s">
        <v>128</v>
      </c>
      <c r="K443" s="43" t="s">
        <v>13</v>
      </c>
    </row>
    <row r="444" spans="1:11">
      <c r="A444" s="43" t="s">
        <v>4083</v>
      </c>
      <c r="C444" s="43" t="s">
        <v>128</v>
      </c>
      <c r="D444" s="43" t="s">
        <v>1786</v>
      </c>
      <c r="E444" s="43" t="s">
        <v>93</v>
      </c>
      <c r="F444" s="43" t="s">
        <v>93</v>
      </c>
      <c r="G444" s="43" t="s">
        <v>77</v>
      </c>
      <c r="H444" s="43" t="s">
        <v>77</v>
      </c>
      <c r="I444" s="43" t="s">
        <v>77</v>
      </c>
      <c r="J444" s="43" t="s">
        <v>128</v>
      </c>
      <c r="K444" s="43" t="s">
        <v>11</v>
      </c>
    </row>
    <row r="445" spans="1:11">
      <c r="A445" s="43" t="s">
        <v>3981</v>
      </c>
      <c r="C445" s="43" t="s">
        <v>128</v>
      </c>
      <c r="D445" s="43" t="s">
        <v>2023</v>
      </c>
      <c r="E445" s="43" t="s">
        <v>334</v>
      </c>
      <c r="F445" s="43" t="s">
        <v>93</v>
      </c>
      <c r="G445" s="43" t="s">
        <v>1950</v>
      </c>
      <c r="H445" s="43" t="s">
        <v>77</v>
      </c>
      <c r="I445" s="43" t="s">
        <v>709</v>
      </c>
      <c r="J445" s="43" t="s">
        <v>35</v>
      </c>
      <c r="K445" s="43" t="s">
        <v>11</v>
      </c>
    </row>
    <row r="446" spans="1:11">
      <c r="A446" s="43" t="s">
        <v>3860</v>
      </c>
      <c r="C446" s="43" t="s">
        <v>128</v>
      </c>
      <c r="D446" s="43" t="s">
        <v>2023</v>
      </c>
      <c r="E446" s="43" t="s">
        <v>678</v>
      </c>
      <c r="F446" s="43" t="s">
        <v>93</v>
      </c>
      <c r="G446" s="43" t="s">
        <v>1950</v>
      </c>
      <c r="H446" s="43" t="s">
        <v>77</v>
      </c>
      <c r="I446" s="43" t="s">
        <v>709</v>
      </c>
      <c r="J446" s="43" t="s">
        <v>128</v>
      </c>
      <c r="K446" s="43" t="s">
        <v>11</v>
      </c>
    </row>
    <row r="447" spans="1:11">
      <c r="A447" s="43" t="s">
        <v>4040</v>
      </c>
      <c r="C447" s="43" t="s">
        <v>128</v>
      </c>
      <c r="D447" s="43" t="s">
        <v>460</v>
      </c>
      <c r="E447" s="43" t="s">
        <v>1761</v>
      </c>
      <c r="F447" s="43" t="s">
        <v>1671</v>
      </c>
      <c r="G447" s="43" t="s">
        <v>715</v>
      </c>
      <c r="H447" s="43" t="s">
        <v>57</v>
      </c>
      <c r="I447" s="43" t="s">
        <v>709</v>
      </c>
      <c r="J447" s="43" t="s">
        <v>1672</v>
      </c>
      <c r="K447" s="43" t="s">
        <v>36</v>
      </c>
    </row>
    <row r="448" spans="1:11">
      <c r="A448" s="43" t="s">
        <v>4091</v>
      </c>
      <c r="C448" s="43" t="s">
        <v>128</v>
      </c>
      <c r="D448" s="43" t="s">
        <v>1685</v>
      </c>
      <c r="E448" s="43" t="s">
        <v>1771</v>
      </c>
      <c r="F448" s="43" t="s">
        <v>1671</v>
      </c>
      <c r="G448" s="43" t="s">
        <v>1681</v>
      </c>
      <c r="H448" s="43" t="s">
        <v>93</v>
      </c>
      <c r="I448" s="43" t="s">
        <v>646</v>
      </c>
      <c r="J448" s="43" t="s">
        <v>545</v>
      </c>
      <c r="K448" s="43" t="s">
        <v>36</v>
      </c>
    </row>
    <row r="449" spans="1:15">
      <c r="A449" s="43" t="s">
        <v>4092</v>
      </c>
      <c r="B449" s="43" t="s">
        <v>4066</v>
      </c>
      <c r="C449" s="43" t="s">
        <v>715</v>
      </c>
      <c r="D449" s="43" t="s">
        <v>77</v>
      </c>
      <c r="E449" s="43" t="s">
        <v>77</v>
      </c>
      <c r="F449" s="43" t="s">
        <v>2158</v>
      </c>
      <c r="G449" s="43" t="s">
        <v>77</v>
      </c>
      <c r="H449" s="43" t="s">
        <v>695</v>
      </c>
      <c r="I449" s="43" t="s">
        <v>77</v>
      </c>
      <c r="J449" s="43" t="s">
        <v>128</v>
      </c>
      <c r="K449" s="43" t="s">
        <v>3295</v>
      </c>
    </row>
    <row r="450" spans="1:15">
      <c r="A450" s="43" t="s">
        <v>4093</v>
      </c>
      <c r="C450" s="43" t="s">
        <v>77</v>
      </c>
      <c r="D450" s="43" t="s">
        <v>77</v>
      </c>
      <c r="E450" s="43" t="s">
        <v>77</v>
      </c>
      <c r="F450" s="43" t="s">
        <v>2158</v>
      </c>
      <c r="G450" s="43" t="s">
        <v>77</v>
      </c>
      <c r="H450" s="43" t="s">
        <v>77</v>
      </c>
      <c r="I450" s="43" t="s">
        <v>77</v>
      </c>
      <c r="J450" s="43" t="s">
        <v>128</v>
      </c>
      <c r="K450" s="43" t="s">
        <v>3295</v>
      </c>
    </row>
    <row r="451" spans="1:15">
      <c r="A451" s="43" t="s">
        <v>4094</v>
      </c>
      <c r="C451" s="43" t="s">
        <v>77</v>
      </c>
      <c r="D451" s="43" t="s">
        <v>77</v>
      </c>
      <c r="E451" s="43" t="s">
        <v>77</v>
      </c>
      <c r="F451" s="43" t="s">
        <v>2158</v>
      </c>
      <c r="G451" s="43" t="s">
        <v>77</v>
      </c>
      <c r="H451" s="43" t="s">
        <v>77</v>
      </c>
      <c r="I451" s="43" t="s">
        <v>77</v>
      </c>
      <c r="J451" s="43" t="s">
        <v>128</v>
      </c>
      <c r="K451" s="43" t="s">
        <v>3295</v>
      </c>
      <c r="O451" s="43" t="s">
        <v>4095</v>
      </c>
    </row>
    <row r="452" spans="1:15">
      <c r="A452" s="43" t="s">
        <v>4096</v>
      </c>
      <c r="C452" s="43" t="s">
        <v>77</v>
      </c>
      <c r="D452" s="43" t="s">
        <v>77</v>
      </c>
      <c r="E452" s="43" t="s">
        <v>77</v>
      </c>
      <c r="F452" s="43" t="s">
        <v>2158</v>
      </c>
      <c r="G452" s="43" t="s">
        <v>77</v>
      </c>
      <c r="H452" s="43" t="s">
        <v>77</v>
      </c>
      <c r="I452" s="43" t="s">
        <v>77</v>
      </c>
      <c r="J452" s="43" t="s">
        <v>128</v>
      </c>
      <c r="K452" s="43" t="s">
        <v>3295</v>
      </c>
    </row>
    <row r="453" spans="1:15">
      <c r="A453" s="43" t="s">
        <v>4097</v>
      </c>
      <c r="C453" s="43" t="s">
        <v>77</v>
      </c>
      <c r="D453" s="43" t="s">
        <v>77</v>
      </c>
      <c r="E453" s="43" t="s">
        <v>1802</v>
      </c>
      <c r="F453" s="43" t="s">
        <v>2158</v>
      </c>
      <c r="G453" s="43" t="s">
        <v>77</v>
      </c>
      <c r="H453" s="43" t="s">
        <v>77</v>
      </c>
      <c r="I453" s="43" t="s">
        <v>77</v>
      </c>
      <c r="J453" s="43" t="s">
        <v>128</v>
      </c>
      <c r="K453" s="43" t="s">
        <v>3295</v>
      </c>
    </row>
    <row r="454" spans="1:15">
      <c r="A454" s="43" t="s">
        <v>4097</v>
      </c>
      <c r="C454" s="43" t="s">
        <v>77</v>
      </c>
      <c r="D454" s="43" t="s">
        <v>77</v>
      </c>
      <c r="E454" s="43" t="s">
        <v>35</v>
      </c>
      <c r="F454" s="43" t="s">
        <v>2158</v>
      </c>
      <c r="G454" s="43" t="s">
        <v>252</v>
      </c>
      <c r="H454" s="43" t="s">
        <v>2012</v>
      </c>
      <c r="I454" s="43" t="s">
        <v>77</v>
      </c>
      <c r="J454" s="43" t="s">
        <v>128</v>
      </c>
      <c r="K454" s="43" t="s">
        <v>3295</v>
      </c>
    </row>
    <row r="455" spans="1:15">
      <c r="A455" s="43" t="s">
        <v>4097</v>
      </c>
      <c r="C455" s="43" t="s">
        <v>77</v>
      </c>
      <c r="D455" s="43" t="s">
        <v>77</v>
      </c>
      <c r="E455" s="43" t="s">
        <v>128</v>
      </c>
      <c r="F455" s="43" t="s">
        <v>2158</v>
      </c>
      <c r="G455" s="43" t="s">
        <v>216</v>
      </c>
      <c r="H455" s="43" t="s">
        <v>1779</v>
      </c>
      <c r="I455" s="43" t="s">
        <v>77</v>
      </c>
      <c r="J455" s="43" t="s">
        <v>128</v>
      </c>
      <c r="K455" s="43" t="s">
        <v>3295</v>
      </c>
    </row>
    <row r="456" spans="1:15">
      <c r="A456" s="43" t="s">
        <v>4097</v>
      </c>
      <c r="C456" s="43" t="s">
        <v>77</v>
      </c>
      <c r="D456" s="43" t="s">
        <v>77</v>
      </c>
      <c r="E456" s="43" t="s">
        <v>77</v>
      </c>
      <c r="F456" s="43" t="s">
        <v>2158</v>
      </c>
      <c r="G456" s="43" t="s">
        <v>77</v>
      </c>
      <c r="H456" s="43" t="s">
        <v>77</v>
      </c>
      <c r="I456" s="43" t="s">
        <v>77</v>
      </c>
      <c r="J456" s="43" t="s">
        <v>128</v>
      </c>
      <c r="K456" s="43" t="s">
        <v>3295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O349"/>
  <sheetViews>
    <sheetView workbookViewId="0">
      <selection sqref="A1:O349"/>
    </sheetView>
  </sheetViews>
  <sheetFormatPr defaultRowHeight="15"/>
  <sheetData>
    <row r="1" spans="1:15">
      <c r="A1" s="97" t="s">
        <v>479</v>
      </c>
      <c r="B1" s="98"/>
      <c r="C1" s="99" t="s">
        <v>77</v>
      </c>
      <c r="D1" s="96">
        <v>50</v>
      </c>
      <c r="E1" s="228">
        <v>20</v>
      </c>
      <c r="F1" s="96">
        <v>50</v>
      </c>
      <c r="G1" s="228">
        <v>35</v>
      </c>
      <c r="H1" s="229">
        <v>23</v>
      </c>
      <c r="I1" s="43"/>
      <c r="J1" s="43"/>
      <c r="K1" s="43"/>
      <c r="L1" s="43"/>
      <c r="M1" s="43"/>
      <c r="N1" s="43"/>
      <c r="O1" s="43"/>
    </row>
    <row r="2" spans="1:15">
      <c r="A2" s="96" t="s">
        <v>1659</v>
      </c>
      <c r="B2" s="98" t="s">
        <v>108</v>
      </c>
      <c r="C2" s="99" t="s">
        <v>128</v>
      </c>
      <c r="D2" s="96">
        <v>50</v>
      </c>
      <c r="E2" s="228">
        <v>20</v>
      </c>
      <c r="F2" s="96">
        <v>400</v>
      </c>
      <c r="G2" s="228">
        <v>300</v>
      </c>
      <c r="H2" s="229" t="s">
        <v>4098</v>
      </c>
      <c r="I2" s="43"/>
      <c r="J2" s="43"/>
      <c r="K2" s="43"/>
      <c r="L2" s="43"/>
      <c r="M2" s="43"/>
      <c r="N2" s="43"/>
      <c r="O2" s="43"/>
    </row>
    <row r="3" spans="1:15">
      <c r="A3" s="96" t="s">
        <v>4099</v>
      </c>
      <c r="B3" s="98" t="s">
        <v>108</v>
      </c>
      <c r="C3" s="99" t="s">
        <v>35</v>
      </c>
      <c r="D3" s="96">
        <v>50</v>
      </c>
      <c r="E3" s="228">
        <v>20</v>
      </c>
      <c r="F3" s="96">
        <v>1400</v>
      </c>
      <c r="G3" s="228">
        <v>1050</v>
      </c>
      <c r="H3" s="229" t="s">
        <v>4100</v>
      </c>
      <c r="I3" s="43"/>
      <c r="J3" s="43"/>
      <c r="K3" s="43"/>
      <c r="L3" s="43"/>
      <c r="M3" s="43"/>
      <c r="N3" s="43"/>
      <c r="O3" s="43"/>
    </row>
    <row r="4" spans="1:15">
      <c r="A4" s="230" t="s">
        <v>927</v>
      </c>
      <c r="B4" s="231" t="s">
        <v>505</v>
      </c>
      <c r="C4" s="232" t="s">
        <v>93</v>
      </c>
      <c r="D4" s="230">
        <v>50</v>
      </c>
      <c r="E4" s="228">
        <v>20</v>
      </c>
      <c r="F4" s="230">
        <v>3200</v>
      </c>
      <c r="G4" s="228">
        <v>2400</v>
      </c>
      <c r="H4" s="229">
        <v>960</v>
      </c>
      <c r="I4" s="233"/>
      <c r="J4" s="233"/>
      <c r="K4" s="233"/>
      <c r="L4" s="233"/>
      <c r="M4" s="233"/>
      <c r="N4" s="233"/>
      <c r="O4" s="233"/>
    </row>
    <row r="5" spans="1:15">
      <c r="A5" s="96" t="s">
        <v>542</v>
      </c>
      <c r="B5" s="98" t="s">
        <v>108</v>
      </c>
      <c r="C5" s="99" t="s">
        <v>162</v>
      </c>
      <c r="D5" s="96">
        <v>50</v>
      </c>
      <c r="E5" s="228">
        <v>20</v>
      </c>
      <c r="F5" s="96">
        <v>6800</v>
      </c>
      <c r="G5" s="228">
        <v>5100</v>
      </c>
      <c r="H5" s="229" t="s">
        <v>4101</v>
      </c>
      <c r="I5" s="43"/>
      <c r="J5" s="43"/>
      <c r="K5" s="43"/>
      <c r="L5" s="43"/>
      <c r="M5" s="43"/>
      <c r="N5" s="43"/>
      <c r="O5" s="43"/>
    </row>
    <row r="6" spans="1:15">
      <c r="A6" s="230" t="s">
        <v>4102</v>
      </c>
      <c r="B6" s="231" t="s">
        <v>108</v>
      </c>
      <c r="C6" s="232" t="s">
        <v>523</v>
      </c>
      <c r="D6" s="230">
        <v>50</v>
      </c>
      <c r="E6" s="228">
        <v>20</v>
      </c>
      <c r="F6" s="230">
        <v>11000</v>
      </c>
      <c r="G6" s="228">
        <v>8250</v>
      </c>
      <c r="H6" s="229" t="s">
        <v>4103</v>
      </c>
      <c r="I6" s="233"/>
      <c r="J6" s="233"/>
      <c r="K6" s="233"/>
      <c r="L6" s="233"/>
      <c r="M6" s="233"/>
      <c r="N6" s="233"/>
      <c r="O6" s="233"/>
    </row>
    <row r="7" spans="1:15">
      <c r="A7" s="96" t="s">
        <v>1679</v>
      </c>
      <c r="B7" s="98" t="s">
        <v>108</v>
      </c>
      <c r="C7" s="99" t="s">
        <v>545</v>
      </c>
      <c r="D7" s="96">
        <v>40</v>
      </c>
      <c r="E7" s="228">
        <v>19</v>
      </c>
      <c r="F7" s="96">
        <v>26000</v>
      </c>
      <c r="G7" s="228">
        <v>19500</v>
      </c>
      <c r="H7" s="229" t="s">
        <v>4104</v>
      </c>
      <c r="I7" s="43"/>
      <c r="J7" s="43"/>
      <c r="K7" s="43"/>
      <c r="L7" s="43"/>
      <c r="M7" s="43"/>
      <c r="N7" s="43"/>
      <c r="O7" s="43"/>
    </row>
    <row r="8" spans="1:15">
      <c r="A8" s="96" t="s">
        <v>464</v>
      </c>
      <c r="B8" s="98" t="s">
        <v>505</v>
      </c>
      <c r="C8" s="99" t="s">
        <v>696</v>
      </c>
      <c r="D8" s="96">
        <v>40</v>
      </c>
      <c r="E8" s="228">
        <v>19</v>
      </c>
      <c r="F8" s="96">
        <v>26000</v>
      </c>
      <c r="G8" s="228">
        <v>19500</v>
      </c>
      <c r="H8" s="229" t="s">
        <v>4104</v>
      </c>
      <c r="I8" s="43"/>
      <c r="J8" s="43"/>
      <c r="K8" s="43"/>
      <c r="L8" s="43"/>
      <c r="M8" s="43"/>
      <c r="N8" s="43"/>
      <c r="O8" s="43"/>
    </row>
    <row r="9" spans="1:15">
      <c r="A9" s="96" t="s">
        <v>338</v>
      </c>
      <c r="B9" s="98" t="s">
        <v>108</v>
      </c>
      <c r="C9" s="99" t="s">
        <v>1005</v>
      </c>
      <c r="D9" s="96">
        <v>40</v>
      </c>
      <c r="E9" s="228">
        <v>19</v>
      </c>
      <c r="F9" s="96">
        <v>36000</v>
      </c>
      <c r="G9" s="228">
        <v>27000</v>
      </c>
      <c r="H9" s="229">
        <v>6978</v>
      </c>
      <c r="I9" s="43"/>
      <c r="J9" s="43"/>
      <c r="K9" s="43"/>
      <c r="L9" s="43"/>
      <c r="M9" s="43"/>
      <c r="N9" s="43"/>
      <c r="O9" s="43"/>
    </row>
    <row r="10" spans="1:15">
      <c r="A10" s="96" t="s">
        <v>809</v>
      </c>
      <c r="B10" s="98" t="s">
        <v>108</v>
      </c>
      <c r="C10" s="99" t="s">
        <v>1010</v>
      </c>
      <c r="D10" s="96">
        <v>40</v>
      </c>
      <c r="E10" s="228">
        <v>19</v>
      </c>
      <c r="F10" s="96">
        <v>50000</v>
      </c>
      <c r="G10" s="228">
        <v>37500</v>
      </c>
      <c r="H10" s="229" t="s">
        <v>4105</v>
      </c>
      <c r="I10" s="43"/>
      <c r="J10" s="43"/>
      <c r="K10" s="43"/>
      <c r="L10" s="43"/>
      <c r="M10" s="43"/>
      <c r="N10" s="43"/>
      <c r="O10" s="43"/>
    </row>
    <row r="11" spans="1:15">
      <c r="A11" s="96" t="s">
        <v>49</v>
      </c>
      <c r="B11" s="98" t="s">
        <v>108</v>
      </c>
      <c r="C11" s="99" t="s">
        <v>1671</v>
      </c>
      <c r="D11" s="96">
        <v>40</v>
      </c>
      <c r="E11" s="228">
        <v>19</v>
      </c>
      <c r="F11" s="96">
        <v>17000</v>
      </c>
      <c r="G11" s="228">
        <v>12750</v>
      </c>
      <c r="H11" s="229" t="s">
        <v>4106</v>
      </c>
      <c r="I11" s="43"/>
      <c r="J11" s="43"/>
      <c r="K11" s="43"/>
      <c r="L11" s="43"/>
      <c r="M11" s="43"/>
      <c r="N11" s="43"/>
      <c r="O11" s="43"/>
    </row>
    <row r="12" spans="1:15">
      <c r="A12" s="96" t="s">
        <v>441</v>
      </c>
      <c r="B12" s="98" t="s">
        <v>108</v>
      </c>
      <c r="C12" s="99" t="s">
        <v>646</v>
      </c>
      <c r="D12" s="96">
        <v>40</v>
      </c>
      <c r="E12" s="228">
        <v>19</v>
      </c>
      <c r="F12" s="96">
        <v>17000</v>
      </c>
      <c r="G12" s="228">
        <v>12750</v>
      </c>
      <c r="H12" s="229" t="s">
        <v>4106</v>
      </c>
      <c r="I12" s="43"/>
      <c r="J12" s="43"/>
      <c r="K12" s="43"/>
      <c r="L12" s="43"/>
      <c r="M12" s="43"/>
      <c r="N12" s="43"/>
      <c r="O12" s="43"/>
    </row>
    <row r="13" spans="1:15">
      <c r="A13" s="96" t="s">
        <v>242</v>
      </c>
      <c r="B13" s="98" t="s">
        <v>505</v>
      </c>
      <c r="C13" s="99" t="s">
        <v>1681</v>
      </c>
      <c r="D13" s="96">
        <v>40</v>
      </c>
      <c r="E13" s="228">
        <v>19</v>
      </c>
      <c r="F13" s="96">
        <v>17000</v>
      </c>
      <c r="G13" s="228">
        <v>12750</v>
      </c>
      <c r="H13" s="229" t="s">
        <v>4106</v>
      </c>
      <c r="I13" s="43"/>
      <c r="J13" s="43"/>
      <c r="K13" s="43"/>
      <c r="L13" s="43"/>
      <c r="M13" s="43"/>
      <c r="N13" s="43"/>
      <c r="O13" s="43"/>
    </row>
    <row r="14" spans="1:15">
      <c r="A14" s="96" t="s">
        <v>1708</v>
      </c>
      <c r="B14" s="98" t="s">
        <v>108</v>
      </c>
      <c r="C14" s="99" t="s">
        <v>1682</v>
      </c>
      <c r="D14" s="96">
        <v>40</v>
      </c>
      <c r="E14" s="228">
        <v>19</v>
      </c>
      <c r="F14" s="96">
        <v>36000</v>
      </c>
      <c r="G14" s="228">
        <v>27000</v>
      </c>
      <c r="H14" s="229">
        <v>6978</v>
      </c>
      <c r="I14" s="43"/>
      <c r="J14" s="43"/>
      <c r="K14" s="43"/>
      <c r="L14" s="43"/>
      <c r="M14" s="43"/>
      <c r="N14" s="43"/>
      <c r="O14" s="43"/>
    </row>
    <row r="15" spans="1:15">
      <c r="A15" s="96" t="s">
        <v>1713</v>
      </c>
      <c r="B15" s="98" t="s">
        <v>505</v>
      </c>
      <c r="C15" s="99" t="s">
        <v>1688</v>
      </c>
      <c r="D15" s="96">
        <v>40</v>
      </c>
      <c r="E15" s="228">
        <v>19</v>
      </c>
      <c r="F15" s="96">
        <v>36000</v>
      </c>
      <c r="G15" s="228">
        <v>27000</v>
      </c>
      <c r="H15" s="229">
        <v>6978</v>
      </c>
      <c r="I15" s="43"/>
      <c r="J15" s="43"/>
      <c r="K15" s="43"/>
      <c r="L15" s="43"/>
      <c r="M15" s="43"/>
      <c r="N15" s="43"/>
      <c r="O15" s="43"/>
    </row>
    <row r="16" spans="1:15">
      <c r="A16" s="230" t="s">
        <v>4107</v>
      </c>
      <c r="B16" s="231" t="s">
        <v>1863</v>
      </c>
      <c r="C16" s="232" t="s">
        <v>1692</v>
      </c>
      <c r="D16" s="230">
        <v>40</v>
      </c>
      <c r="E16" s="228">
        <v>19</v>
      </c>
      <c r="F16" s="230">
        <v>17000</v>
      </c>
      <c r="G16" s="228">
        <v>12750</v>
      </c>
      <c r="H16" s="229" t="s">
        <v>4106</v>
      </c>
      <c r="I16" s="233"/>
      <c r="J16" s="233"/>
      <c r="K16" s="233"/>
      <c r="L16" s="233"/>
      <c r="M16" s="233"/>
      <c r="N16" s="233"/>
      <c r="O16" s="233"/>
    </row>
    <row r="17" spans="1:15">
      <c r="A17" s="230" t="s">
        <v>4108</v>
      </c>
      <c r="B17" s="231" t="s">
        <v>1863</v>
      </c>
      <c r="C17" s="232">
        <v>10</v>
      </c>
      <c r="D17" s="230">
        <v>40</v>
      </c>
      <c r="E17" s="228">
        <v>19</v>
      </c>
      <c r="F17" s="230">
        <v>44000</v>
      </c>
      <c r="G17" s="228">
        <v>33000</v>
      </c>
      <c r="H17" s="229" t="s">
        <v>4109</v>
      </c>
      <c r="I17" s="233"/>
      <c r="J17" s="233"/>
      <c r="K17" s="233"/>
      <c r="L17" s="233"/>
      <c r="M17" s="233"/>
      <c r="N17" s="233"/>
      <c r="O17" s="233"/>
    </row>
    <row r="18" spans="1:15">
      <c r="A18" s="230" t="s">
        <v>4110</v>
      </c>
      <c r="B18" s="231" t="s">
        <v>1956</v>
      </c>
      <c r="C18" s="232">
        <v>11</v>
      </c>
      <c r="D18" s="230">
        <v>30</v>
      </c>
      <c r="E18" s="228">
        <v>14</v>
      </c>
      <c r="F18" s="230">
        <v>11000</v>
      </c>
      <c r="G18" s="228">
        <v>8250</v>
      </c>
      <c r="H18" s="229" t="s">
        <v>4103</v>
      </c>
      <c r="I18" s="233"/>
      <c r="J18" s="233"/>
      <c r="K18" s="233"/>
      <c r="L18" s="233"/>
      <c r="M18" s="233"/>
      <c r="N18" s="233"/>
      <c r="O18" s="233"/>
    </row>
    <row r="19" spans="1:15">
      <c r="A19" s="96" t="s">
        <v>1729</v>
      </c>
      <c r="B19" s="98" t="s">
        <v>108</v>
      </c>
      <c r="C19" s="99">
        <v>12</v>
      </c>
      <c r="D19" s="96">
        <v>30</v>
      </c>
      <c r="E19" s="228">
        <v>14</v>
      </c>
      <c r="F19" s="96">
        <v>50</v>
      </c>
      <c r="G19" s="228">
        <v>35</v>
      </c>
      <c r="H19" s="229">
        <v>23</v>
      </c>
      <c r="I19" s="43"/>
      <c r="J19" s="43"/>
      <c r="K19" s="43"/>
      <c r="L19" s="43"/>
      <c r="M19" s="43"/>
      <c r="N19" s="43"/>
      <c r="O19" s="43"/>
    </row>
    <row r="20" spans="1:15">
      <c r="A20" s="96" t="s">
        <v>1732</v>
      </c>
      <c r="B20" s="98" t="s">
        <v>108</v>
      </c>
      <c r="C20" s="99">
        <v>13</v>
      </c>
      <c r="D20" s="96">
        <v>1</v>
      </c>
      <c r="E20" s="96"/>
      <c r="F20" s="96">
        <v>50000</v>
      </c>
      <c r="G20" s="96"/>
      <c r="H20" s="98"/>
      <c r="I20" s="43"/>
      <c r="J20" s="43"/>
      <c r="K20" s="43"/>
      <c r="L20" s="43"/>
      <c r="M20" s="43"/>
      <c r="N20" s="43"/>
      <c r="O20" s="43"/>
    </row>
    <row r="21" spans="1:15">
      <c r="A21" s="96" t="s">
        <v>1735</v>
      </c>
      <c r="B21" s="98" t="s">
        <v>108</v>
      </c>
      <c r="C21" s="99">
        <v>14</v>
      </c>
      <c r="D21" s="96">
        <v>40</v>
      </c>
      <c r="E21" s="228">
        <v>19</v>
      </c>
      <c r="F21" s="96">
        <v>6800</v>
      </c>
      <c r="G21" s="228">
        <v>5100</v>
      </c>
      <c r="H21" s="229" t="s">
        <v>4101</v>
      </c>
      <c r="I21" s="43"/>
      <c r="J21" s="43"/>
      <c r="K21" s="43"/>
      <c r="L21" s="43"/>
      <c r="M21" s="43"/>
      <c r="N21" s="43"/>
      <c r="O21" s="43"/>
    </row>
    <row r="22" spans="1:15">
      <c r="A22" s="96" t="s">
        <v>752</v>
      </c>
      <c r="B22" s="98" t="s">
        <v>752</v>
      </c>
      <c r="C22" s="99">
        <v>15</v>
      </c>
      <c r="D22" s="96">
        <v>50</v>
      </c>
      <c r="E22" s="228">
        <v>20</v>
      </c>
      <c r="F22" s="96">
        <v>50</v>
      </c>
      <c r="G22" s="228">
        <v>35</v>
      </c>
      <c r="H22" s="229">
        <v>23</v>
      </c>
      <c r="I22" s="43"/>
      <c r="J22" s="43"/>
      <c r="K22" s="43"/>
      <c r="L22" s="43"/>
      <c r="M22" s="43"/>
      <c r="N22" s="43"/>
      <c r="O22" s="43"/>
    </row>
    <row r="23" spans="1:15">
      <c r="A23" s="230" t="s">
        <v>4102</v>
      </c>
      <c r="B23" s="231" t="s">
        <v>752</v>
      </c>
      <c r="C23" s="232">
        <v>16</v>
      </c>
      <c r="D23" s="230">
        <v>50</v>
      </c>
      <c r="E23" s="228">
        <v>20</v>
      </c>
      <c r="F23" s="230">
        <v>6800</v>
      </c>
      <c r="G23" s="228">
        <v>5100</v>
      </c>
      <c r="H23" s="229" t="s">
        <v>4101</v>
      </c>
      <c r="I23" s="233"/>
      <c r="J23" s="233"/>
      <c r="K23" s="233"/>
      <c r="L23" s="233"/>
      <c r="M23" s="233"/>
      <c r="N23" s="233"/>
      <c r="O23" s="233"/>
    </row>
    <row r="24" spans="1:15">
      <c r="A24" s="96" t="s">
        <v>1745</v>
      </c>
      <c r="B24" s="98" t="s">
        <v>1746</v>
      </c>
      <c r="C24" s="99">
        <v>17</v>
      </c>
      <c r="D24" s="96">
        <v>50</v>
      </c>
      <c r="E24" s="228">
        <v>20</v>
      </c>
      <c r="F24" s="96">
        <v>50</v>
      </c>
      <c r="G24" s="228">
        <v>35</v>
      </c>
      <c r="H24" s="229">
        <v>23</v>
      </c>
      <c r="I24" s="43"/>
      <c r="J24" s="43"/>
      <c r="K24" s="43"/>
      <c r="L24" s="43"/>
      <c r="M24" s="43"/>
      <c r="N24" s="43"/>
      <c r="O24" s="43"/>
    </row>
    <row r="25" spans="1:15">
      <c r="A25" s="230" t="s">
        <v>4111</v>
      </c>
      <c r="B25" s="231" t="s">
        <v>1746</v>
      </c>
      <c r="C25" s="232">
        <v>18</v>
      </c>
      <c r="D25" s="230">
        <v>50</v>
      </c>
      <c r="E25" s="228">
        <v>20</v>
      </c>
      <c r="F25" s="230">
        <v>1400</v>
      </c>
      <c r="G25" s="228">
        <v>1050</v>
      </c>
      <c r="H25" s="229" t="s">
        <v>4100</v>
      </c>
      <c r="I25" s="233"/>
      <c r="J25" s="233"/>
      <c r="K25" s="233"/>
      <c r="L25" s="233"/>
      <c r="M25" s="233"/>
      <c r="N25" s="233"/>
      <c r="O25" s="233"/>
    </row>
    <row r="26" spans="1:15">
      <c r="A26" s="230" t="s">
        <v>4102</v>
      </c>
      <c r="B26" s="231" t="s">
        <v>1746</v>
      </c>
      <c r="C26" s="232">
        <v>19</v>
      </c>
      <c r="D26" s="230">
        <v>50</v>
      </c>
      <c r="E26" s="228">
        <v>20</v>
      </c>
      <c r="F26" s="230">
        <v>6800</v>
      </c>
      <c r="G26" s="228">
        <v>5100</v>
      </c>
      <c r="H26" s="229" t="s">
        <v>4101</v>
      </c>
      <c r="I26" s="233"/>
      <c r="J26" s="233"/>
      <c r="K26" s="233"/>
      <c r="L26" s="233"/>
      <c r="M26" s="233"/>
      <c r="N26" s="233"/>
      <c r="O26" s="233"/>
    </row>
    <row r="27" spans="1:15">
      <c r="A27" s="96" t="s">
        <v>49</v>
      </c>
      <c r="B27" s="98" t="s">
        <v>1746</v>
      </c>
      <c r="C27" s="99" t="s">
        <v>1757</v>
      </c>
      <c r="D27" s="96">
        <v>30</v>
      </c>
      <c r="E27" s="228">
        <v>14</v>
      </c>
      <c r="F27" s="96">
        <v>17000</v>
      </c>
      <c r="G27" s="228">
        <v>12750</v>
      </c>
      <c r="H27" s="229" t="s">
        <v>4106</v>
      </c>
      <c r="I27" s="43"/>
      <c r="J27" s="43"/>
      <c r="K27" s="43"/>
      <c r="L27" s="43"/>
      <c r="M27" s="43"/>
      <c r="N27" s="43"/>
      <c r="O27" s="43"/>
    </row>
    <row r="28" spans="1:15">
      <c r="A28" s="96" t="s">
        <v>441</v>
      </c>
      <c r="B28" s="98" t="s">
        <v>1746</v>
      </c>
      <c r="C28" s="99" t="s">
        <v>1761</v>
      </c>
      <c r="D28" s="96">
        <v>30</v>
      </c>
      <c r="E28" s="228">
        <v>14</v>
      </c>
      <c r="F28" s="96">
        <v>17000</v>
      </c>
      <c r="G28" s="228">
        <v>12750</v>
      </c>
      <c r="H28" s="229" t="s">
        <v>4106</v>
      </c>
      <c r="I28" s="43"/>
      <c r="J28" s="43"/>
      <c r="K28" s="43"/>
      <c r="L28" s="43"/>
      <c r="M28" s="43"/>
      <c r="N28" s="43"/>
      <c r="O28" s="43"/>
    </row>
    <row r="29" spans="1:15">
      <c r="A29" s="96" t="s">
        <v>338</v>
      </c>
      <c r="B29" s="98" t="s">
        <v>1746</v>
      </c>
      <c r="C29" s="99" t="s">
        <v>1763</v>
      </c>
      <c r="D29" s="96">
        <v>30</v>
      </c>
      <c r="E29" s="228">
        <v>14</v>
      </c>
      <c r="F29" s="96">
        <v>36000</v>
      </c>
      <c r="G29" s="228">
        <v>27000</v>
      </c>
      <c r="H29" s="229">
        <v>6978</v>
      </c>
      <c r="I29" s="43"/>
      <c r="J29" s="43"/>
      <c r="K29" s="43"/>
      <c r="L29" s="43"/>
      <c r="M29" s="43"/>
      <c r="N29" s="43"/>
      <c r="O29" s="43"/>
    </row>
    <row r="30" spans="1:15">
      <c r="A30" s="96" t="s">
        <v>213</v>
      </c>
      <c r="B30" s="98" t="s">
        <v>1766</v>
      </c>
      <c r="C30" s="99" t="s">
        <v>1767</v>
      </c>
      <c r="D30" s="96">
        <v>4</v>
      </c>
      <c r="E30" s="96"/>
      <c r="F30" s="96">
        <v>50</v>
      </c>
      <c r="G30" s="96"/>
      <c r="H30" s="98"/>
      <c r="I30" s="43"/>
      <c r="J30" s="43"/>
      <c r="K30" s="43"/>
      <c r="L30" s="43"/>
      <c r="M30" s="43"/>
      <c r="N30" s="43"/>
      <c r="O30" s="43"/>
    </row>
    <row r="31" spans="1:15">
      <c r="A31" s="96" t="s">
        <v>1770</v>
      </c>
      <c r="B31" s="98" t="s">
        <v>1766</v>
      </c>
      <c r="C31" s="99" t="s">
        <v>1771</v>
      </c>
      <c r="D31" s="96">
        <v>4</v>
      </c>
      <c r="E31" s="96"/>
      <c r="F31" s="96">
        <v>300</v>
      </c>
      <c r="G31" s="96"/>
      <c r="H31" s="98"/>
      <c r="I31" s="43"/>
      <c r="J31" s="43"/>
      <c r="K31" s="43"/>
      <c r="L31" s="43"/>
      <c r="M31" s="43"/>
      <c r="N31" s="43"/>
      <c r="O31" s="43"/>
    </row>
    <row r="32" spans="1:15">
      <c r="A32" s="96" t="s">
        <v>1774</v>
      </c>
      <c r="B32" s="98" t="s">
        <v>1766</v>
      </c>
      <c r="C32" s="99" t="s">
        <v>1775</v>
      </c>
      <c r="D32" s="96">
        <v>4</v>
      </c>
      <c r="E32" s="96"/>
      <c r="F32" s="96">
        <v>300</v>
      </c>
      <c r="G32" s="96"/>
      <c r="H32" s="98"/>
      <c r="I32" s="43"/>
      <c r="J32" s="43"/>
      <c r="K32" s="43"/>
      <c r="L32" s="43"/>
      <c r="M32" s="43"/>
      <c r="N32" s="43"/>
      <c r="O32" s="43"/>
    </row>
    <row r="33" spans="1:15">
      <c r="A33" s="96" t="s">
        <v>1778</v>
      </c>
      <c r="B33" s="98" t="s">
        <v>1766</v>
      </c>
      <c r="C33" s="99">
        <v>20</v>
      </c>
      <c r="D33" s="96">
        <v>4</v>
      </c>
      <c r="E33" s="96"/>
      <c r="F33" s="96">
        <v>200</v>
      </c>
      <c r="G33" s="96"/>
      <c r="H33" s="98"/>
      <c r="I33" s="43"/>
      <c r="J33" s="43"/>
      <c r="K33" s="43"/>
      <c r="L33" s="43"/>
      <c r="M33" s="43"/>
      <c r="N33" s="43"/>
      <c r="O33" s="43"/>
    </row>
    <row r="34" spans="1:15">
      <c r="A34" s="96" t="s">
        <v>623</v>
      </c>
      <c r="B34" s="98"/>
      <c r="C34" s="99">
        <v>21</v>
      </c>
      <c r="D34" s="96">
        <v>30</v>
      </c>
      <c r="E34" s="228">
        <v>14</v>
      </c>
      <c r="F34" s="96">
        <v>5000</v>
      </c>
      <c r="G34" s="228">
        <v>3750</v>
      </c>
      <c r="H34" s="229" t="s">
        <v>4112</v>
      </c>
      <c r="I34" s="43"/>
      <c r="J34" s="43"/>
      <c r="K34" s="43"/>
      <c r="L34" s="43"/>
      <c r="M34" s="43"/>
      <c r="N34" s="43"/>
      <c r="O34" s="43"/>
    </row>
    <row r="35" spans="1:15">
      <c r="A35" s="96" t="s">
        <v>1782</v>
      </c>
      <c r="B35" s="98" t="s">
        <v>108</v>
      </c>
      <c r="C35" s="99">
        <v>22</v>
      </c>
      <c r="D35" s="96">
        <v>-2</v>
      </c>
      <c r="E35" s="96"/>
      <c r="F35" s="96">
        <v>50000</v>
      </c>
      <c r="G35" s="96"/>
      <c r="H35" s="98"/>
      <c r="I35" s="43"/>
      <c r="J35" s="43"/>
      <c r="K35" s="43"/>
      <c r="L35" s="43"/>
      <c r="M35" s="43"/>
      <c r="N35" s="43"/>
      <c r="O35" s="43"/>
    </row>
    <row r="36" spans="1:15">
      <c r="A36" s="96" t="s">
        <v>537</v>
      </c>
      <c r="B36" s="98" t="s">
        <v>752</v>
      </c>
      <c r="C36" s="99">
        <v>23</v>
      </c>
      <c r="D36" s="96">
        <v>30</v>
      </c>
      <c r="E36" s="228">
        <v>14</v>
      </c>
      <c r="F36" s="96">
        <v>36000</v>
      </c>
      <c r="G36" s="228">
        <v>27000</v>
      </c>
      <c r="H36" s="229">
        <v>6978</v>
      </c>
      <c r="I36" s="43"/>
      <c r="J36" s="43"/>
      <c r="K36" s="43"/>
      <c r="L36" s="43"/>
      <c r="M36" s="43"/>
      <c r="N36" s="43"/>
      <c r="O36" s="43"/>
    </row>
    <row r="37" spans="1:15">
      <c r="A37" s="96" t="s">
        <v>213</v>
      </c>
      <c r="B37" s="98" t="s">
        <v>1789</v>
      </c>
      <c r="C37" s="99">
        <v>24</v>
      </c>
      <c r="D37" s="96">
        <v>30</v>
      </c>
      <c r="E37" s="228">
        <v>14</v>
      </c>
      <c r="F37" s="96">
        <v>6800</v>
      </c>
      <c r="G37" s="228">
        <v>5100</v>
      </c>
      <c r="H37" s="229" t="s">
        <v>4101</v>
      </c>
      <c r="I37" s="43"/>
      <c r="J37" s="43"/>
      <c r="K37" s="43"/>
      <c r="L37" s="43"/>
      <c r="M37" s="43"/>
      <c r="N37" s="43"/>
      <c r="O37" s="43"/>
    </row>
    <row r="38" spans="1:15">
      <c r="A38" s="96" t="s">
        <v>1791</v>
      </c>
      <c r="B38" s="98" t="s">
        <v>1789</v>
      </c>
      <c r="C38" s="99">
        <v>25</v>
      </c>
      <c r="D38" s="96">
        <v>30</v>
      </c>
      <c r="E38" s="228">
        <v>14</v>
      </c>
      <c r="F38" s="96">
        <v>6800</v>
      </c>
      <c r="G38" s="228">
        <v>5100</v>
      </c>
      <c r="H38" s="229" t="s">
        <v>4101</v>
      </c>
      <c r="I38" s="43"/>
      <c r="J38" s="43"/>
      <c r="K38" s="43"/>
      <c r="L38" s="43"/>
      <c r="M38" s="43"/>
      <c r="N38" s="43"/>
      <c r="O38" s="43"/>
    </row>
    <row r="39" spans="1:15">
      <c r="A39" s="96" t="s">
        <v>159</v>
      </c>
      <c r="B39" s="98" t="s">
        <v>1789</v>
      </c>
      <c r="C39" s="99">
        <v>26</v>
      </c>
      <c r="D39" s="96">
        <v>30</v>
      </c>
      <c r="E39" s="228">
        <v>14</v>
      </c>
      <c r="F39" s="96">
        <v>6800</v>
      </c>
      <c r="G39" s="228">
        <v>5100</v>
      </c>
      <c r="H39" s="229" t="s">
        <v>4101</v>
      </c>
      <c r="I39" s="43"/>
      <c r="J39" s="43"/>
      <c r="K39" s="43"/>
      <c r="L39" s="43"/>
      <c r="M39" s="43"/>
      <c r="N39" s="43"/>
      <c r="O39" s="43"/>
    </row>
    <row r="40" spans="1:15">
      <c r="A40" s="96" t="s">
        <v>441</v>
      </c>
      <c r="B40" s="98" t="s">
        <v>1789</v>
      </c>
      <c r="C40" s="99">
        <v>27</v>
      </c>
      <c r="D40" s="96">
        <v>30</v>
      </c>
      <c r="E40" s="228">
        <v>14</v>
      </c>
      <c r="F40" s="96">
        <v>6800</v>
      </c>
      <c r="G40" s="228">
        <v>5100</v>
      </c>
      <c r="H40" s="229" t="s">
        <v>4101</v>
      </c>
      <c r="I40" s="43"/>
      <c r="J40" s="43"/>
      <c r="K40" s="43"/>
      <c r="L40" s="43"/>
      <c r="M40" s="43"/>
      <c r="N40" s="43"/>
      <c r="O40" s="43"/>
    </row>
    <row r="41" spans="1:15">
      <c r="A41" s="96" t="s">
        <v>242</v>
      </c>
      <c r="B41" s="98" t="s">
        <v>1789</v>
      </c>
      <c r="C41" s="99">
        <v>28</v>
      </c>
      <c r="D41" s="96">
        <v>30</v>
      </c>
      <c r="E41" s="228">
        <v>14</v>
      </c>
      <c r="F41" s="96">
        <v>6800</v>
      </c>
      <c r="G41" s="228">
        <v>5100</v>
      </c>
      <c r="H41" s="229" t="s">
        <v>4101</v>
      </c>
      <c r="I41" s="43"/>
      <c r="J41" s="43"/>
      <c r="K41" s="43"/>
      <c r="L41" s="43"/>
      <c r="M41" s="43"/>
      <c r="N41" s="43"/>
      <c r="O41" s="43"/>
    </row>
    <row r="42" spans="1:15">
      <c r="A42" s="96" t="s">
        <v>1799</v>
      </c>
      <c r="B42" s="98" t="s">
        <v>1789</v>
      </c>
      <c r="C42" s="99">
        <v>29</v>
      </c>
      <c r="D42" s="96">
        <v>30</v>
      </c>
      <c r="E42" s="228">
        <v>14</v>
      </c>
      <c r="F42" s="96">
        <v>6800</v>
      </c>
      <c r="G42" s="228">
        <v>5100</v>
      </c>
      <c r="H42" s="229" t="s">
        <v>4101</v>
      </c>
      <c r="I42" s="43"/>
      <c r="J42" s="43"/>
      <c r="K42" s="43"/>
      <c r="L42" s="43"/>
      <c r="M42" s="43"/>
      <c r="N42" s="43"/>
      <c r="O42" s="43"/>
    </row>
    <row r="43" spans="1:15">
      <c r="A43" s="96" t="s">
        <v>467</v>
      </c>
      <c r="B43" s="98" t="s">
        <v>1789</v>
      </c>
      <c r="C43" s="99" t="s">
        <v>678</v>
      </c>
      <c r="D43" s="96">
        <v>30</v>
      </c>
      <c r="E43" s="228">
        <v>14</v>
      </c>
      <c r="F43" s="96">
        <v>6800</v>
      </c>
      <c r="G43" s="228">
        <v>5100</v>
      </c>
      <c r="H43" s="229" t="s">
        <v>4101</v>
      </c>
      <c r="I43" s="43"/>
      <c r="J43" s="43"/>
      <c r="K43" s="43"/>
      <c r="L43" s="43"/>
      <c r="M43" s="43"/>
      <c r="N43" s="43"/>
      <c r="O43" s="43"/>
    </row>
    <row r="44" spans="1:15">
      <c r="A44" s="96" t="s">
        <v>482</v>
      </c>
      <c r="B44" s="98" t="s">
        <v>1789</v>
      </c>
      <c r="C44" s="99" t="s">
        <v>599</v>
      </c>
      <c r="D44" s="96">
        <v>15</v>
      </c>
      <c r="E44" s="96"/>
      <c r="F44" s="96">
        <v>11000</v>
      </c>
      <c r="G44" s="96"/>
      <c r="H44" s="98"/>
      <c r="I44" s="43"/>
      <c r="J44" s="43"/>
      <c r="K44" s="43"/>
      <c r="L44" s="43"/>
      <c r="M44" s="43"/>
      <c r="N44" s="43"/>
      <c r="O44" s="43"/>
    </row>
    <row r="45" spans="1:15">
      <c r="A45" s="96" t="s">
        <v>1805</v>
      </c>
      <c r="B45" s="98" t="s">
        <v>1789</v>
      </c>
      <c r="C45" s="99" t="s">
        <v>1719</v>
      </c>
      <c r="D45" s="96">
        <v>15</v>
      </c>
      <c r="E45" s="96"/>
      <c r="F45" s="96">
        <v>17000</v>
      </c>
      <c r="G45" s="96"/>
      <c r="H45" s="98"/>
      <c r="I45" s="43"/>
      <c r="J45" s="43"/>
      <c r="K45" s="43"/>
      <c r="L45" s="43"/>
      <c r="M45" s="43"/>
      <c r="N45" s="43"/>
      <c r="O45" s="43"/>
    </row>
    <row r="46" spans="1:15">
      <c r="A46" s="230" t="s">
        <v>88</v>
      </c>
      <c r="B46" s="231" t="s">
        <v>1809</v>
      </c>
      <c r="C46" s="232" t="s">
        <v>1810</v>
      </c>
      <c r="D46" s="230">
        <v>15</v>
      </c>
      <c r="E46" s="230"/>
      <c r="F46" s="230">
        <v>17000</v>
      </c>
      <c r="G46" s="230"/>
      <c r="H46" s="231"/>
      <c r="I46" s="233"/>
      <c r="J46" s="233"/>
      <c r="K46" s="233"/>
      <c r="L46" s="233"/>
      <c r="M46" s="233"/>
      <c r="N46" s="233"/>
      <c r="O46" s="233"/>
    </row>
    <row r="47" spans="1:15">
      <c r="A47" s="96" t="s">
        <v>640</v>
      </c>
      <c r="B47" s="98" t="s">
        <v>1809</v>
      </c>
      <c r="C47" s="99" t="s">
        <v>1813</v>
      </c>
      <c r="D47" s="96">
        <v>10</v>
      </c>
      <c r="E47" s="96"/>
      <c r="F47" s="96">
        <v>36000</v>
      </c>
      <c r="G47" s="96"/>
      <c r="H47" s="98"/>
      <c r="I47" s="43"/>
      <c r="J47" s="43"/>
      <c r="K47" s="43"/>
      <c r="L47" s="43"/>
      <c r="M47" s="43"/>
      <c r="N47" s="43"/>
      <c r="O47" s="43"/>
    </row>
    <row r="48" spans="1:15">
      <c r="A48" s="96" t="s">
        <v>74</v>
      </c>
      <c r="B48" s="98" t="s">
        <v>1809</v>
      </c>
      <c r="C48" s="99" t="s">
        <v>1802</v>
      </c>
      <c r="D48" s="96">
        <v>15</v>
      </c>
      <c r="E48" s="96"/>
      <c r="F48" s="96">
        <v>17000</v>
      </c>
      <c r="G48" s="96"/>
      <c r="H48" s="98"/>
      <c r="I48" s="43"/>
      <c r="J48" s="43"/>
      <c r="K48" s="43"/>
      <c r="L48" s="43"/>
      <c r="M48" s="43"/>
      <c r="N48" s="43"/>
      <c r="O48" s="43"/>
    </row>
    <row r="49" spans="1:15">
      <c r="A49" s="96" t="s">
        <v>485</v>
      </c>
      <c r="B49" s="98" t="s">
        <v>1789</v>
      </c>
      <c r="C49" s="99">
        <v>30</v>
      </c>
      <c r="D49" s="96">
        <v>10</v>
      </c>
      <c r="E49" s="96"/>
      <c r="F49" s="96">
        <v>50000</v>
      </c>
      <c r="G49" s="96"/>
      <c r="H49" s="98"/>
      <c r="I49" s="43"/>
      <c r="J49" s="43"/>
      <c r="K49" s="43"/>
      <c r="L49" s="43"/>
      <c r="M49" s="43"/>
      <c r="N49" s="43"/>
      <c r="O49" s="43"/>
    </row>
    <row r="50" spans="1:15">
      <c r="A50" s="96" t="s">
        <v>1745</v>
      </c>
      <c r="B50" s="98" t="s">
        <v>1822</v>
      </c>
      <c r="C50" s="99">
        <v>31</v>
      </c>
      <c r="D50" s="96">
        <v>-2</v>
      </c>
      <c r="E50" s="96"/>
      <c r="F50" s="96">
        <v>50</v>
      </c>
      <c r="G50" s="96"/>
      <c r="H50" s="98"/>
      <c r="I50" s="43"/>
      <c r="J50" s="43"/>
      <c r="K50" s="43"/>
      <c r="L50" s="43"/>
      <c r="M50" s="43"/>
      <c r="N50" s="43"/>
      <c r="O50" s="43"/>
    </row>
    <row r="51" spans="1:15">
      <c r="A51" s="230" t="s">
        <v>4111</v>
      </c>
      <c r="B51" s="231" t="s">
        <v>1822</v>
      </c>
      <c r="C51" s="232">
        <v>32</v>
      </c>
      <c r="D51" s="230">
        <v>-2</v>
      </c>
      <c r="E51" s="230"/>
      <c r="F51" s="230">
        <v>1400</v>
      </c>
      <c r="G51" s="230"/>
      <c r="H51" s="231"/>
      <c r="I51" s="233"/>
      <c r="J51" s="233"/>
      <c r="K51" s="233"/>
      <c r="L51" s="233"/>
      <c r="M51" s="233"/>
      <c r="N51" s="233"/>
      <c r="O51" s="233"/>
    </row>
    <row r="52" spans="1:15">
      <c r="A52" s="230" t="s">
        <v>4102</v>
      </c>
      <c r="B52" s="231" t="s">
        <v>1822</v>
      </c>
      <c r="C52" s="232">
        <v>33</v>
      </c>
      <c r="D52" s="230">
        <v>-2</v>
      </c>
      <c r="E52" s="230"/>
      <c r="F52" s="230">
        <v>6800</v>
      </c>
      <c r="G52" s="230"/>
      <c r="H52" s="231"/>
      <c r="I52" s="233"/>
      <c r="J52" s="233"/>
      <c r="K52" s="233"/>
      <c r="L52" s="233"/>
      <c r="M52" s="233"/>
      <c r="N52" s="233"/>
      <c r="O52" s="233"/>
    </row>
    <row r="53" spans="1:15">
      <c r="A53" s="96" t="s">
        <v>338</v>
      </c>
      <c r="B53" s="98" t="s">
        <v>1822</v>
      </c>
      <c r="C53" s="99">
        <v>34</v>
      </c>
      <c r="D53" s="96">
        <v>-2</v>
      </c>
      <c r="E53" s="96"/>
      <c r="F53" s="96">
        <v>36000</v>
      </c>
      <c r="G53" s="96"/>
      <c r="H53" s="98"/>
      <c r="I53" s="43"/>
      <c r="J53" s="43"/>
      <c r="K53" s="43"/>
      <c r="L53" s="43"/>
      <c r="M53" s="43"/>
      <c r="N53" s="43"/>
      <c r="O53" s="43"/>
    </row>
    <row r="54" spans="1:15">
      <c r="A54" s="96" t="s">
        <v>1745</v>
      </c>
      <c r="B54" s="98" t="s">
        <v>1827</v>
      </c>
      <c r="C54" s="99">
        <v>35</v>
      </c>
      <c r="D54" s="96">
        <v>-2</v>
      </c>
      <c r="E54" s="96"/>
      <c r="F54" s="96">
        <v>75</v>
      </c>
      <c r="G54" s="96"/>
      <c r="H54" s="98"/>
      <c r="I54" s="43"/>
      <c r="J54" s="43"/>
      <c r="K54" s="43"/>
      <c r="L54" s="43"/>
      <c r="M54" s="43"/>
      <c r="N54" s="43"/>
      <c r="O54" s="43"/>
    </row>
    <row r="55" spans="1:15">
      <c r="A55" s="230" t="s">
        <v>4111</v>
      </c>
      <c r="B55" s="231" t="s">
        <v>1827</v>
      </c>
      <c r="C55" s="232">
        <v>36</v>
      </c>
      <c r="D55" s="230">
        <v>-2</v>
      </c>
      <c r="E55" s="230"/>
      <c r="F55" s="230">
        <v>2100</v>
      </c>
      <c r="G55" s="230"/>
      <c r="H55" s="231"/>
      <c r="I55" s="233"/>
      <c r="J55" s="233"/>
      <c r="K55" s="233"/>
      <c r="L55" s="233"/>
      <c r="M55" s="233"/>
      <c r="N55" s="233"/>
      <c r="O55" s="233"/>
    </row>
    <row r="56" spans="1:15">
      <c r="A56" s="230" t="s">
        <v>4102</v>
      </c>
      <c r="B56" s="231" t="s">
        <v>1827</v>
      </c>
      <c r="C56" s="232">
        <v>37</v>
      </c>
      <c r="D56" s="230">
        <v>-2</v>
      </c>
      <c r="E56" s="230"/>
      <c r="F56" s="230">
        <v>10000</v>
      </c>
      <c r="G56" s="230"/>
      <c r="H56" s="231"/>
      <c r="I56" s="233"/>
      <c r="J56" s="233"/>
      <c r="K56" s="233"/>
      <c r="L56" s="233"/>
      <c r="M56" s="233"/>
      <c r="N56" s="233"/>
      <c r="O56" s="233"/>
    </row>
    <row r="57" spans="1:15">
      <c r="A57" s="96" t="s">
        <v>338</v>
      </c>
      <c r="B57" s="98" t="s">
        <v>1827</v>
      </c>
      <c r="C57" s="99">
        <v>38</v>
      </c>
      <c r="D57" s="96">
        <v>-2</v>
      </c>
      <c r="E57" s="96"/>
      <c r="F57" s="96">
        <v>26000</v>
      </c>
      <c r="G57" s="96"/>
      <c r="H57" s="98"/>
      <c r="I57" s="43"/>
      <c r="J57" s="43"/>
      <c r="K57" s="43"/>
      <c r="L57" s="43"/>
      <c r="M57" s="43"/>
      <c r="N57" s="43"/>
      <c r="O57" s="43"/>
    </row>
    <row r="58" spans="1:15">
      <c r="A58" s="96" t="s">
        <v>1833</v>
      </c>
      <c r="B58" s="98" t="s">
        <v>1827</v>
      </c>
      <c r="C58" s="99">
        <v>39</v>
      </c>
      <c r="D58" s="96">
        <v>-2</v>
      </c>
      <c r="E58" s="96"/>
      <c r="F58" s="96">
        <v>54000</v>
      </c>
      <c r="G58" s="96"/>
      <c r="H58" s="98"/>
      <c r="I58" s="43"/>
      <c r="J58" s="43"/>
      <c r="K58" s="43"/>
      <c r="L58" s="43"/>
      <c r="M58" s="43"/>
      <c r="N58" s="43"/>
      <c r="O58" s="43"/>
    </row>
    <row r="59" spans="1:15">
      <c r="A59" s="96" t="s">
        <v>1745</v>
      </c>
      <c r="B59" s="98" t="s">
        <v>1835</v>
      </c>
      <c r="C59" s="99" t="s">
        <v>47</v>
      </c>
      <c r="D59" s="96">
        <v>-2</v>
      </c>
      <c r="E59" s="96"/>
      <c r="F59" s="96">
        <v>25</v>
      </c>
      <c r="G59" s="96"/>
      <c r="H59" s="98"/>
      <c r="I59" s="43"/>
      <c r="J59" s="43"/>
      <c r="K59" s="43"/>
      <c r="L59" s="43"/>
      <c r="M59" s="43"/>
      <c r="N59" s="43"/>
      <c r="O59" s="43"/>
    </row>
    <row r="60" spans="1:15">
      <c r="A60" s="230" t="s">
        <v>4111</v>
      </c>
      <c r="B60" s="231" t="s">
        <v>1835</v>
      </c>
      <c r="C60" s="232" t="s">
        <v>90</v>
      </c>
      <c r="D60" s="230">
        <v>-2</v>
      </c>
      <c r="E60" s="230"/>
      <c r="F60" s="230">
        <v>700</v>
      </c>
      <c r="G60" s="230"/>
      <c r="H60" s="231"/>
      <c r="I60" s="233"/>
      <c r="J60" s="233"/>
      <c r="K60" s="233"/>
      <c r="L60" s="233"/>
      <c r="M60" s="233"/>
      <c r="N60" s="233"/>
      <c r="O60" s="233"/>
    </row>
    <row r="61" spans="1:15">
      <c r="A61" s="230" t="s">
        <v>4102</v>
      </c>
      <c r="B61" s="231" t="s">
        <v>1835</v>
      </c>
      <c r="C61" s="232" t="s">
        <v>1751</v>
      </c>
      <c r="D61" s="230">
        <v>-2</v>
      </c>
      <c r="E61" s="230"/>
      <c r="F61" s="230">
        <v>3400</v>
      </c>
      <c r="G61" s="230"/>
      <c r="H61" s="231"/>
      <c r="I61" s="233"/>
      <c r="J61" s="233"/>
      <c r="K61" s="233"/>
      <c r="L61" s="233"/>
      <c r="M61" s="233"/>
      <c r="N61" s="233"/>
      <c r="O61" s="233"/>
    </row>
    <row r="62" spans="1:15">
      <c r="A62" s="96" t="s">
        <v>468</v>
      </c>
      <c r="B62" s="98" t="s">
        <v>1835</v>
      </c>
      <c r="C62" s="99" t="s">
        <v>1837</v>
      </c>
      <c r="D62" s="96">
        <v>-2</v>
      </c>
      <c r="E62" s="96"/>
      <c r="F62" s="96">
        <v>8500</v>
      </c>
      <c r="G62" s="96"/>
      <c r="H62" s="98"/>
      <c r="I62" s="43"/>
      <c r="J62" s="43"/>
      <c r="K62" s="43"/>
      <c r="L62" s="43"/>
      <c r="M62" s="43"/>
      <c r="N62" s="43"/>
      <c r="O62" s="43"/>
    </row>
    <row r="63" spans="1:15">
      <c r="A63" s="96" t="s">
        <v>540</v>
      </c>
      <c r="B63" s="98" t="s">
        <v>1835</v>
      </c>
      <c r="C63" s="99" t="s">
        <v>1840</v>
      </c>
      <c r="D63" s="96">
        <v>-2</v>
      </c>
      <c r="E63" s="96"/>
      <c r="F63" s="96">
        <v>18000</v>
      </c>
      <c r="G63" s="96"/>
      <c r="H63" s="98"/>
      <c r="I63" s="43"/>
      <c r="J63" s="43"/>
      <c r="K63" s="43"/>
      <c r="L63" s="43"/>
      <c r="M63" s="43"/>
      <c r="N63" s="43"/>
      <c r="O63" s="43"/>
    </row>
    <row r="64" spans="1:15">
      <c r="A64" s="96" t="s">
        <v>1843</v>
      </c>
      <c r="B64" s="98" t="s">
        <v>1844</v>
      </c>
      <c r="C64" s="99" t="s">
        <v>1845</v>
      </c>
      <c r="D64" s="96">
        <v>-2</v>
      </c>
      <c r="E64" s="96"/>
      <c r="F64" s="96">
        <v>6800</v>
      </c>
      <c r="G64" s="96"/>
      <c r="H64" s="98"/>
      <c r="I64" s="43"/>
      <c r="J64" s="43"/>
      <c r="K64" s="43"/>
      <c r="L64" s="43"/>
      <c r="M64" s="43"/>
      <c r="N64" s="43"/>
      <c r="O64" s="43"/>
    </row>
    <row r="65" spans="1:15">
      <c r="A65" s="96" t="s">
        <v>1293</v>
      </c>
      <c r="B65" s="98" t="s">
        <v>1844</v>
      </c>
      <c r="C65" s="99">
        <v>40</v>
      </c>
      <c r="D65" s="96">
        <v>-2</v>
      </c>
      <c r="E65" s="96"/>
      <c r="F65" s="96">
        <v>17000</v>
      </c>
      <c r="G65" s="96"/>
      <c r="H65" s="98"/>
      <c r="I65" s="43"/>
      <c r="J65" s="43"/>
      <c r="K65" s="43"/>
      <c r="L65" s="43"/>
      <c r="M65" s="43"/>
      <c r="N65" s="43"/>
      <c r="O65" s="43"/>
    </row>
    <row r="66" spans="1:15">
      <c r="A66" s="96" t="s">
        <v>547</v>
      </c>
      <c r="B66" s="98"/>
      <c r="C66" s="99">
        <v>41</v>
      </c>
      <c r="D66" s="96">
        <v>1</v>
      </c>
      <c r="E66" s="96"/>
      <c r="F66" s="96">
        <v>5000</v>
      </c>
      <c r="G66" s="96"/>
      <c r="H66" s="98"/>
      <c r="I66" s="43"/>
      <c r="J66" s="43"/>
      <c r="K66" s="43"/>
      <c r="L66" s="43"/>
      <c r="M66" s="43"/>
      <c r="N66" s="43"/>
      <c r="O66" s="43"/>
    </row>
    <row r="67" spans="1:15">
      <c r="A67" s="96" t="s">
        <v>1850</v>
      </c>
      <c r="B67" s="98" t="s">
        <v>1766</v>
      </c>
      <c r="C67" s="99">
        <v>42</v>
      </c>
      <c r="D67" s="96">
        <v>4</v>
      </c>
      <c r="E67" s="96"/>
      <c r="F67" s="96">
        <v>1000</v>
      </c>
      <c r="G67" s="96"/>
      <c r="H67" s="98"/>
      <c r="I67" s="43"/>
      <c r="J67" s="43"/>
      <c r="K67" s="43"/>
      <c r="L67" s="43"/>
      <c r="M67" s="43"/>
      <c r="N67" s="43"/>
      <c r="O67" s="43"/>
    </row>
    <row r="68" spans="1:15">
      <c r="A68" s="96" t="s">
        <v>1853</v>
      </c>
      <c r="B68" s="98" t="s">
        <v>1766</v>
      </c>
      <c r="C68" s="99">
        <v>43</v>
      </c>
      <c r="D68" s="96">
        <v>1</v>
      </c>
      <c r="E68" s="96"/>
      <c r="F68" s="96">
        <v>1000</v>
      </c>
      <c r="G68" s="96"/>
      <c r="H68" s="98"/>
      <c r="I68" s="43"/>
      <c r="J68" s="43"/>
      <c r="K68" s="43"/>
      <c r="L68" s="43"/>
      <c r="M68" s="43"/>
      <c r="N68" s="43"/>
      <c r="O68" s="43"/>
    </row>
    <row r="69" spans="1:15">
      <c r="A69" s="96" t="s">
        <v>1855</v>
      </c>
      <c r="B69" s="98" t="s">
        <v>1766</v>
      </c>
      <c r="C69" s="99">
        <v>44</v>
      </c>
      <c r="D69" s="96">
        <v>1</v>
      </c>
      <c r="E69" s="96"/>
      <c r="F69" s="96">
        <v>1000</v>
      </c>
      <c r="G69" s="96"/>
      <c r="H69" s="98"/>
      <c r="I69" s="43"/>
      <c r="J69" s="43"/>
      <c r="K69" s="43"/>
      <c r="L69" s="43"/>
      <c r="M69" s="43"/>
      <c r="N69" s="43"/>
      <c r="O69" s="43"/>
    </row>
    <row r="70" spans="1:15">
      <c r="A70" s="96" t="s">
        <v>1857</v>
      </c>
      <c r="B70" s="98" t="s">
        <v>1766</v>
      </c>
      <c r="C70" s="99">
        <v>45</v>
      </c>
      <c r="D70" s="96">
        <v>1</v>
      </c>
      <c r="E70" s="96"/>
      <c r="F70" s="96">
        <v>1000</v>
      </c>
      <c r="G70" s="96"/>
      <c r="H70" s="98"/>
      <c r="I70" s="43"/>
      <c r="J70" s="43"/>
      <c r="K70" s="43"/>
      <c r="L70" s="43"/>
      <c r="M70" s="43"/>
      <c r="N70" s="43"/>
      <c r="O70" s="43"/>
    </row>
    <row r="71" spans="1:15">
      <c r="A71" s="96" t="s">
        <v>1859</v>
      </c>
      <c r="B71" s="98" t="s">
        <v>1766</v>
      </c>
      <c r="C71" s="99">
        <v>46</v>
      </c>
      <c r="D71" s="96">
        <v>1</v>
      </c>
      <c r="E71" s="96"/>
      <c r="F71" s="96">
        <v>1000</v>
      </c>
      <c r="G71" s="96"/>
      <c r="H71" s="98"/>
      <c r="I71" s="43"/>
      <c r="J71" s="43"/>
      <c r="K71" s="43"/>
      <c r="L71" s="43"/>
      <c r="M71" s="43"/>
      <c r="N71" s="43"/>
      <c r="O71" s="43"/>
    </row>
    <row r="72" spans="1:15">
      <c r="A72" s="96" t="s">
        <v>1861</v>
      </c>
      <c r="B72" s="98"/>
      <c r="C72" s="99">
        <v>47</v>
      </c>
      <c r="D72" s="96">
        <v>1</v>
      </c>
      <c r="E72" s="96"/>
      <c r="F72" s="96">
        <v>10000</v>
      </c>
      <c r="G72" s="96"/>
      <c r="H72" s="98"/>
      <c r="I72" s="43"/>
      <c r="J72" s="43"/>
      <c r="K72" s="43"/>
      <c r="L72" s="43"/>
      <c r="M72" s="43"/>
      <c r="N72" s="43"/>
      <c r="O72" s="43"/>
    </row>
    <row r="73" spans="1:15">
      <c r="A73" s="96" t="s">
        <v>1863</v>
      </c>
      <c r="B73" s="98" t="s">
        <v>1863</v>
      </c>
      <c r="C73" s="99">
        <v>48</v>
      </c>
      <c r="D73" s="96">
        <v>40</v>
      </c>
      <c r="E73" s="228">
        <v>19</v>
      </c>
      <c r="F73" s="96">
        <v>400</v>
      </c>
      <c r="G73" s="228">
        <v>300</v>
      </c>
      <c r="H73" s="229" t="s">
        <v>4098</v>
      </c>
      <c r="I73" s="43"/>
      <c r="J73" s="43"/>
      <c r="K73" s="43"/>
      <c r="L73" s="43"/>
      <c r="M73" s="43"/>
      <c r="N73" s="43"/>
      <c r="O73" s="43"/>
    </row>
    <row r="74" spans="1:15">
      <c r="A74" s="230" t="s">
        <v>4113</v>
      </c>
      <c r="B74" s="231" t="s">
        <v>1863</v>
      </c>
      <c r="C74" s="232">
        <v>49</v>
      </c>
      <c r="D74" s="230">
        <v>40</v>
      </c>
      <c r="E74" s="228">
        <v>19</v>
      </c>
      <c r="F74" s="230">
        <v>6800</v>
      </c>
      <c r="G74" s="228">
        <v>5100</v>
      </c>
      <c r="H74" s="229" t="s">
        <v>4101</v>
      </c>
      <c r="I74" s="233"/>
      <c r="J74" s="233"/>
      <c r="K74" s="233"/>
      <c r="L74" s="233"/>
      <c r="M74" s="233"/>
      <c r="N74" s="233"/>
      <c r="O74" s="233"/>
    </row>
    <row r="75" spans="1:15">
      <c r="A75" s="96" t="s">
        <v>561</v>
      </c>
      <c r="B75" s="98"/>
      <c r="C75" s="99" t="s">
        <v>103</v>
      </c>
      <c r="D75" s="96">
        <v>30</v>
      </c>
      <c r="E75" s="228">
        <v>14</v>
      </c>
      <c r="F75" s="96">
        <v>6800</v>
      </c>
      <c r="G75" s="228">
        <v>5100</v>
      </c>
      <c r="H75" s="229" t="s">
        <v>4101</v>
      </c>
      <c r="I75" s="43"/>
      <c r="J75" s="43"/>
      <c r="K75" s="43"/>
      <c r="L75" s="43"/>
      <c r="M75" s="43"/>
      <c r="N75" s="43"/>
      <c r="O75" s="43"/>
    </row>
    <row r="76" spans="1:15">
      <c r="A76" s="96" t="s">
        <v>121</v>
      </c>
      <c r="B76" s="98"/>
      <c r="C76" s="99" t="s">
        <v>72</v>
      </c>
      <c r="D76" s="96">
        <v>40</v>
      </c>
      <c r="E76" s="228">
        <v>19</v>
      </c>
      <c r="F76" s="96">
        <v>6800</v>
      </c>
      <c r="G76" s="228">
        <v>5100</v>
      </c>
      <c r="H76" s="229" t="s">
        <v>4101</v>
      </c>
      <c r="I76" s="43"/>
      <c r="J76" s="43"/>
      <c r="K76" s="43"/>
      <c r="L76" s="43"/>
      <c r="M76" s="43"/>
      <c r="N76" s="43"/>
      <c r="O76" s="43"/>
    </row>
    <row r="77" spans="1:15">
      <c r="A77" s="230" t="s">
        <v>1871</v>
      </c>
      <c r="B77" s="231" t="s">
        <v>1872</v>
      </c>
      <c r="C77" s="232" t="s">
        <v>1873</v>
      </c>
      <c r="D77" s="230">
        <v>50</v>
      </c>
      <c r="E77" s="228">
        <v>20</v>
      </c>
      <c r="F77" s="230">
        <v>1400</v>
      </c>
      <c r="G77" s="228">
        <v>1050</v>
      </c>
      <c r="H77" s="229" t="s">
        <v>4100</v>
      </c>
      <c r="I77" s="233"/>
      <c r="J77" s="233"/>
      <c r="K77" s="233"/>
      <c r="L77" s="233"/>
      <c r="M77" s="233"/>
      <c r="N77" s="233"/>
      <c r="O77" s="233"/>
    </row>
    <row r="78" spans="1:15">
      <c r="A78" s="230" t="s">
        <v>4114</v>
      </c>
      <c r="B78" s="231" t="s">
        <v>1872</v>
      </c>
      <c r="C78" s="232" t="s">
        <v>1877</v>
      </c>
      <c r="D78" s="230">
        <v>50</v>
      </c>
      <c r="E78" s="228">
        <v>20</v>
      </c>
      <c r="F78" s="230">
        <v>8000</v>
      </c>
      <c r="G78" s="228">
        <v>6000</v>
      </c>
      <c r="H78" s="229">
        <v>1770</v>
      </c>
      <c r="I78" s="233"/>
      <c r="J78" s="233"/>
      <c r="K78" s="233"/>
      <c r="L78" s="233"/>
      <c r="M78" s="233"/>
      <c r="N78" s="233"/>
      <c r="O78" s="233"/>
    </row>
    <row r="79" spans="1:15">
      <c r="A79" s="230" t="s">
        <v>552</v>
      </c>
      <c r="B79" s="231" t="s">
        <v>1872</v>
      </c>
      <c r="C79" s="232" t="s">
        <v>1879</v>
      </c>
      <c r="D79" s="230">
        <v>50</v>
      </c>
      <c r="E79" s="228">
        <v>20</v>
      </c>
      <c r="F79" s="230">
        <v>17000</v>
      </c>
      <c r="G79" s="228">
        <v>12750</v>
      </c>
      <c r="H79" s="229" t="s">
        <v>4106</v>
      </c>
      <c r="I79" s="233"/>
      <c r="J79" s="233" t="s">
        <v>4115</v>
      </c>
      <c r="K79" s="233" t="s">
        <v>2959</v>
      </c>
      <c r="L79" s="233" t="s">
        <v>4116</v>
      </c>
      <c r="M79" s="233" t="s">
        <v>4117</v>
      </c>
      <c r="N79" s="233" t="s">
        <v>4118</v>
      </c>
      <c r="O79" s="233" t="s">
        <v>4119</v>
      </c>
    </row>
    <row r="80" spans="1:15">
      <c r="A80" s="230" t="s">
        <v>19</v>
      </c>
      <c r="B80" s="231"/>
      <c r="C80" s="232" t="s">
        <v>1882</v>
      </c>
      <c r="D80" s="230">
        <v>90</v>
      </c>
      <c r="E80" s="228">
        <v>28</v>
      </c>
      <c r="F80" s="230">
        <v>50</v>
      </c>
      <c r="G80" s="228">
        <v>35</v>
      </c>
      <c r="H80" s="229" t="s">
        <v>217</v>
      </c>
      <c r="I80" s="233"/>
      <c r="J80" s="233">
        <v>4</v>
      </c>
      <c r="K80" s="233">
        <v>90</v>
      </c>
      <c r="L80" s="233">
        <v>90</v>
      </c>
      <c r="M80" s="233">
        <v>0</v>
      </c>
      <c r="N80" s="233">
        <v>360</v>
      </c>
      <c r="O80" s="233">
        <v>180</v>
      </c>
    </row>
    <row r="81" spans="1:15">
      <c r="A81" s="230" t="s">
        <v>98</v>
      </c>
      <c r="B81" s="231"/>
      <c r="C81" s="232">
        <v>50</v>
      </c>
      <c r="D81" s="230">
        <v>80</v>
      </c>
      <c r="E81" s="228">
        <v>24</v>
      </c>
      <c r="F81" s="230">
        <v>1400</v>
      </c>
      <c r="G81" s="228">
        <v>1050</v>
      </c>
      <c r="H81" s="229" t="s">
        <v>4100</v>
      </c>
      <c r="I81" s="233"/>
      <c r="J81" s="233">
        <v>5</v>
      </c>
      <c r="K81" s="233">
        <v>90</v>
      </c>
      <c r="L81" s="233">
        <v>80</v>
      </c>
      <c r="M81" s="233">
        <v>50</v>
      </c>
      <c r="N81" s="233">
        <v>450</v>
      </c>
      <c r="O81" s="233">
        <v>250</v>
      </c>
    </row>
    <row r="82" spans="1:15">
      <c r="A82" s="230" t="s">
        <v>4120</v>
      </c>
      <c r="B82" s="231"/>
      <c r="C82" s="232">
        <v>51</v>
      </c>
      <c r="D82" s="230">
        <v>70</v>
      </c>
      <c r="E82" s="228">
        <v>20</v>
      </c>
      <c r="F82" s="230">
        <v>6800</v>
      </c>
      <c r="G82" s="228">
        <v>5100</v>
      </c>
      <c r="H82" s="229" t="s">
        <v>4101</v>
      </c>
      <c r="I82" s="233"/>
      <c r="J82" s="233">
        <v>6</v>
      </c>
      <c r="K82" s="233">
        <v>90</v>
      </c>
      <c r="L82" s="233">
        <v>70</v>
      </c>
      <c r="M82" s="233">
        <v>120</v>
      </c>
      <c r="N82" s="233">
        <v>540</v>
      </c>
      <c r="O82" s="233">
        <v>330</v>
      </c>
    </row>
    <row r="83" spans="1:15">
      <c r="A83" s="230" t="s">
        <v>566</v>
      </c>
      <c r="B83" s="231"/>
      <c r="C83" s="232">
        <v>52</v>
      </c>
      <c r="D83" s="230">
        <v>60</v>
      </c>
      <c r="E83" s="228" t="s">
        <v>1101</v>
      </c>
      <c r="F83" s="230">
        <v>17000</v>
      </c>
      <c r="G83" s="228">
        <v>12750</v>
      </c>
      <c r="H83" s="229" t="s">
        <v>4106</v>
      </c>
      <c r="I83" s="233"/>
      <c r="J83" s="233">
        <v>7</v>
      </c>
      <c r="K83" s="233">
        <v>90</v>
      </c>
      <c r="L83" s="233">
        <v>60</v>
      </c>
      <c r="M83" s="233">
        <v>210</v>
      </c>
      <c r="N83" s="233">
        <v>630</v>
      </c>
      <c r="O83" s="233">
        <v>420</v>
      </c>
    </row>
    <row r="84" spans="1:15">
      <c r="A84" s="230" t="s">
        <v>567</v>
      </c>
      <c r="B84" s="231"/>
      <c r="C84" s="232">
        <v>53</v>
      </c>
      <c r="D84" s="230">
        <v>50</v>
      </c>
      <c r="E84" s="228">
        <v>18</v>
      </c>
      <c r="F84" s="230">
        <v>36000</v>
      </c>
      <c r="G84" s="228">
        <v>27000</v>
      </c>
      <c r="H84" s="229">
        <v>6978</v>
      </c>
      <c r="I84" s="233"/>
      <c r="J84" s="233">
        <v>9</v>
      </c>
      <c r="K84" s="233">
        <v>85</v>
      </c>
      <c r="L84" s="233">
        <v>50</v>
      </c>
      <c r="M84" s="233">
        <v>315</v>
      </c>
      <c r="N84" s="233">
        <v>765</v>
      </c>
      <c r="O84" s="233">
        <v>540</v>
      </c>
    </row>
    <row r="85" spans="1:15">
      <c r="A85" s="230" t="s">
        <v>568</v>
      </c>
      <c r="B85" s="231"/>
      <c r="C85" s="232">
        <v>54</v>
      </c>
      <c r="D85" s="230">
        <v>40</v>
      </c>
      <c r="E85" s="228">
        <v>14</v>
      </c>
      <c r="F85" s="230">
        <v>50000</v>
      </c>
      <c r="G85" s="228">
        <v>37500</v>
      </c>
      <c r="H85" s="229" t="s">
        <v>4105</v>
      </c>
      <c r="I85" s="233"/>
      <c r="J85" s="233">
        <v>12</v>
      </c>
      <c r="K85" s="233">
        <v>80</v>
      </c>
      <c r="L85" s="233">
        <v>40</v>
      </c>
      <c r="M85" s="233">
        <v>480</v>
      </c>
      <c r="N85" s="233">
        <v>960</v>
      </c>
      <c r="O85" s="233">
        <v>720</v>
      </c>
    </row>
    <row r="86" spans="1:15">
      <c r="A86" s="96" t="s">
        <v>714</v>
      </c>
      <c r="B86" s="98"/>
      <c r="C86" s="99">
        <v>55</v>
      </c>
      <c r="D86" s="96">
        <v>30</v>
      </c>
      <c r="E86" s="228">
        <v>14</v>
      </c>
      <c r="F86" s="96">
        <v>6800</v>
      </c>
      <c r="G86" s="228">
        <v>5100</v>
      </c>
      <c r="H86" s="229" t="s">
        <v>4101</v>
      </c>
      <c r="I86" s="43"/>
      <c r="J86" s="43"/>
      <c r="K86" s="43"/>
      <c r="L86" s="43"/>
      <c r="M86" s="43"/>
      <c r="N86" s="43"/>
      <c r="O86" s="43"/>
    </row>
    <row r="87" spans="1:15">
      <c r="A87" s="96" t="s">
        <v>562</v>
      </c>
      <c r="B87" s="98" t="s">
        <v>1872</v>
      </c>
      <c r="C87" s="99">
        <v>56</v>
      </c>
      <c r="D87" s="96">
        <v>40</v>
      </c>
      <c r="E87" s="228">
        <v>19</v>
      </c>
      <c r="F87" s="96">
        <v>1400</v>
      </c>
      <c r="G87" s="228">
        <v>1050</v>
      </c>
      <c r="H87" s="229" t="s">
        <v>4100</v>
      </c>
      <c r="I87" s="43"/>
      <c r="J87" s="43">
        <v>6</v>
      </c>
      <c r="K87" s="43">
        <v>40</v>
      </c>
      <c r="L87" s="43">
        <v>40</v>
      </c>
      <c r="M87" s="43">
        <v>0</v>
      </c>
      <c r="N87" s="43">
        <v>240</v>
      </c>
      <c r="O87" s="43">
        <v>120</v>
      </c>
    </row>
    <row r="88" spans="1:15">
      <c r="A88" s="96" t="s">
        <v>685</v>
      </c>
      <c r="B88" s="98"/>
      <c r="C88" s="99">
        <v>57</v>
      </c>
      <c r="D88" s="96">
        <v>30</v>
      </c>
      <c r="E88" s="228">
        <v>14</v>
      </c>
      <c r="F88" s="96">
        <v>0</v>
      </c>
      <c r="G88" s="234">
        <v>0</v>
      </c>
      <c r="H88" s="235">
        <v>0</v>
      </c>
      <c r="I88" s="43"/>
      <c r="J88" s="43">
        <v>8</v>
      </c>
      <c r="K88" s="43">
        <v>40</v>
      </c>
      <c r="L88" s="43">
        <v>36</v>
      </c>
      <c r="M88" s="43">
        <v>32</v>
      </c>
      <c r="N88" s="43">
        <v>320</v>
      </c>
      <c r="O88" s="43">
        <v>176</v>
      </c>
    </row>
    <row r="89" spans="1:15">
      <c r="A89" s="96" t="s">
        <v>690</v>
      </c>
      <c r="B89" s="98"/>
      <c r="C89" s="99">
        <v>58</v>
      </c>
      <c r="D89" s="96">
        <v>30</v>
      </c>
      <c r="E89" s="228">
        <v>14</v>
      </c>
      <c r="F89" s="96">
        <v>0</v>
      </c>
      <c r="G89" s="234">
        <v>0</v>
      </c>
      <c r="H89" s="235">
        <v>0</v>
      </c>
      <c r="I89" s="43"/>
      <c r="J89" s="43">
        <v>11</v>
      </c>
      <c r="K89" s="43">
        <v>40</v>
      </c>
      <c r="L89" s="43">
        <v>32</v>
      </c>
      <c r="M89" s="236">
        <v>88</v>
      </c>
      <c r="N89" s="236">
        <v>440</v>
      </c>
      <c r="O89" s="43">
        <v>264</v>
      </c>
    </row>
    <row r="90" spans="1:15">
      <c r="A90" s="96" t="s">
        <v>691</v>
      </c>
      <c r="B90" s="98"/>
      <c r="C90" s="99">
        <v>59</v>
      </c>
      <c r="D90" s="96">
        <v>30</v>
      </c>
      <c r="E90" s="228">
        <v>14</v>
      </c>
      <c r="F90" s="96">
        <v>0</v>
      </c>
      <c r="G90" s="234">
        <v>0</v>
      </c>
      <c r="H90" s="235">
        <v>0</v>
      </c>
      <c r="I90" s="43"/>
      <c r="J90" s="43">
        <v>15</v>
      </c>
      <c r="K90" s="43">
        <v>40</v>
      </c>
      <c r="L90" s="43">
        <v>28</v>
      </c>
      <c r="M90" s="43">
        <v>180</v>
      </c>
      <c r="N90" s="43">
        <v>600</v>
      </c>
      <c r="O90" s="43">
        <v>390</v>
      </c>
    </row>
    <row r="91" spans="1:15">
      <c r="A91" s="230" t="s">
        <v>1912</v>
      </c>
      <c r="B91" s="231" t="s">
        <v>1872</v>
      </c>
      <c r="C91" s="232" t="s">
        <v>27</v>
      </c>
      <c r="D91" s="230">
        <v>30</v>
      </c>
      <c r="E91" s="230">
        <v>14</v>
      </c>
      <c r="F91" s="230">
        <v>6800</v>
      </c>
      <c r="G91" s="230">
        <v>5100</v>
      </c>
      <c r="H91" s="231" t="s">
        <v>4101</v>
      </c>
      <c r="I91" s="233"/>
      <c r="J91" s="233">
        <v>20</v>
      </c>
      <c r="K91" s="233">
        <v>35</v>
      </c>
      <c r="L91" s="233">
        <v>24</v>
      </c>
      <c r="M91" s="233">
        <v>220</v>
      </c>
      <c r="N91" s="233">
        <v>700</v>
      </c>
      <c r="O91" s="233">
        <v>460</v>
      </c>
    </row>
    <row r="92" spans="1:15">
      <c r="A92" s="230" t="s">
        <v>608</v>
      </c>
      <c r="B92" s="231"/>
      <c r="C92" s="232" t="s">
        <v>32</v>
      </c>
      <c r="D92" s="230">
        <v>30</v>
      </c>
      <c r="E92" s="230">
        <v>14</v>
      </c>
      <c r="F92" s="230">
        <v>11000</v>
      </c>
      <c r="G92" s="230">
        <v>8250</v>
      </c>
      <c r="H92" s="231" t="s">
        <v>4103</v>
      </c>
      <c r="I92" s="233"/>
      <c r="J92" s="233">
        <v>30</v>
      </c>
      <c r="K92" s="233">
        <v>30</v>
      </c>
      <c r="L92" s="233">
        <v>20</v>
      </c>
      <c r="M92" s="233">
        <v>300</v>
      </c>
      <c r="N92" s="233">
        <v>900</v>
      </c>
      <c r="O92" s="233">
        <v>600</v>
      </c>
    </row>
    <row r="93" spans="1:15">
      <c r="A93" s="230" t="s">
        <v>550</v>
      </c>
      <c r="B93" s="231" t="s">
        <v>1917</v>
      </c>
      <c r="C93" s="232" t="s">
        <v>1918</v>
      </c>
      <c r="D93" s="230">
        <v>30</v>
      </c>
      <c r="E93" s="228">
        <v>14</v>
      </c>
      <c r="F93" s="230">
        <v>17000</v>
      </c>
      <c r="G93" s="228">
        <v>12750</v>
      </c>
      <c r="H93" s="229" t="s">
        <v>4106</v>
      </c>
      <c r="I93" s="233"/>
      <c r="J93" s="233"/>
      <c r="K93" s="233"/>
      <c r="L93" s="233"/>
      <c r="M93" s="233"/>
      <c r="N93" s="233"/>
      <c r="O93" s="233"/>
    </row>
    <row r="94" spans="1:15">
      <c r="A94" s="230" t="s">
        <v>1921</v>
      </c>
      <c r="B94" s="231" t="s">
        <v>1917</v>
      </c>
      <c r="C94" s="232" t="s">
        <v>1922</v>
      </c>
      <c r="D94" s="230">
        <v>30</v>
      </c>
      <c r="E94" s="228">
        <v>14</v>
      </c>
      <c r="F94" s="230">
        <v>26000</v>
      </c>
      <c r="G94" s="228">
        <v>19500</v>
      </c>
      <c r="H94" s="229" t="s">
        <v>4104</v>
      </c>
      <c r="I94" s="233"/>
      <c r="J94" s="233"/>
      <c r="K94" s="233"/>
      <c r="L94" s="233"/>
      <c r="M94" s="233"/>
      <c r="N94" s="233"/>
      <c r="O94" s="233"/>
    </row>
    <row r="95" spans="1:15">
      <c r="A95" s="230" t="s">
        <v>1292</v>
      </c>
      <c r="B95" s="231" t="s">
        <v>1917</v>
      </c>
      <c r="C95" s="232" t="s">
        <v>1924</v>
      </c>
      <c r="D95" s="230">
        <v>20</v>
      </c>
      <c r="E95" s="230"/>
      <c r="F95" s="230">
        <v>36000</v>
      </c>
      <c r="G95" s="230"/>
      <c r="H95" s="231"/>
      <c r="I95" s="233"/>
      <c r="J95" s="233"/>
      <c r="K95" s="233"/>
      <c r="L95" s="233"/>
      <c r="M95" s="233"/>
      <c r="N95" s="233"/>
      <c r="O95" s="233"/>
    </row>
    <row r="96" spans="1:15">
      <c r="A96" s="230" t="s">
        <v>159</v>
      </c>
      <c r="B96" s="231" t="s">
        <v>1872</v>
      </c>
      <c r="C96" s="232" t="s">
        <v>1927</v>
      </c>
      <c r="D96" s="230">
        <v>30</v>
      </c>
      <c r="E96" s="228">
        <v>14</v>
      </c>
      <c r="F96" s="230">
        <v>17000</v>
      </c>
      <c r="G96" s="228">
        <v>12750</v>
      </c>
      <c r="H96" s="229" t="s">
        <v>4106</v>
      </c>
      <c r="I96" s="233"/>
      <c r="J96" s="233"/>
      <c r="K96" s="233"/>
      <c r="L96" s="233"/>
      <c r="M96" s="233"/>
      <c r="N96" s="233"/>
      <c r="O96" s="233"/>
    </row>
    <row r="97" spans="1:15">
      <c r="A97" s="230" t="s">
        <v>1929</v>
      </c>
      <c r="B97" s="231" t="s">
        <v>1917</v>
      </c>
      <c r="C97" s="232">
        <v>60</v>
      </c>
      <c r="D97" s="230">
        <v>10</v>
      </c>
      <c r="E97" s="230"/>
      <c r="F97" s="230">
        <v>36000</v>
      </c>
      <c r="G97" s="230"/>
      <c r="H97" s="231"/>
      <c r="I97" s="233"/>
      <c r="J97" s="233"/>
      <c r="K97" s="233"/>
      <c r="L97" s="233"/>
      <c r="M97" s="233"/>
      <c r="N97" s="233"/>
      <c r="O97" s="233"/>
    </row>
    <row r="98" spans="1:15">
      <c r="A98" s="230" t="s">
        <v>742</v>
      </c>
      <c r="B98" s="231"/>
      <c r="C98" s="232">
        <v>61</v>
      </c>
      <c r="D98" s="230">
        <v>1</v>
      </c>
      <c r="E98" s="230"/>
      <c r="F98" s="230">
        <v>1464</v>
      </c>
      <c r="G98" s="230"/>
      <c r="H98" s="231"/>
      <c r="I98" s="233"/>
      <c r="J98" s="233"/>
      <c r="K98" s="233"/>
      <c r="L98" s="233"/>
      <c r="M98" s="233"/>
      <c r="N98" s="233"/>
      <c r="O98" s="233"/>
    </row>
    <row r="99" spans="1:15">
      <c r="A99" s="96" t="s">
        <v>468</v>
      </c>
      <c r="B99" s="98" t="s">
        <v>1827</v>
      </c>
      <c r="C99" s="99">
        <v>62</v>
      </c>
      <c r="D99" s="96">
        <v>-2</v>
      </c>
      <c r="E99" s="96"/>
      <c r="F99" s="96">
        <v>26000</v>
      </c>
      <c r="G99" s="96"/>
      <c r="H99" s="98"/>
      <c r="I99" s="43"/>
      <c r="J99" s="43"/>
      <c r="K99" s="43"/>
      <c r="L99" s="43"/>
      <c r="M99" s="43"/>
      <c r="N99" s="43"/>
      <c r="O99" s="43"/>
    </row>
    <row r="100" spans="1:15">
      <c r="A100" s="96" t="s">
        <v>1936</v>
      </c>
      <c r="B100" s="98" t="s">
        <v>1822</v>
      </c>
      <c r="C100" s="99">
        <v>63</v>
      </c>
      <c r="D100" s="96">
        <v>-2</v>
      </c>
      <c r="E100" s="96"/>
      <c r="F100" s="96">
        <v>17000</v>
      </c>
      <c r="G100" s="96"/>
      <c r="H100" s="98"/>
      <c r="I100" s="43"/>
      <c r="J100" s="43"/>
      <c r="K100" s="43"/>
      <c r="L100" s="43"/>
      <c r="M100" s="43"/>
      <c r="N100" s="43"/>
      <c r="O100" s="43"/>
    </row>
    <row r="101" spans="1:15">
      <c r="A101" s="96" t="s">
        <v>1936</v>
      </c>
      <c r="B101" s="98" t="s">
        <v>1827</v>
      </c>
      <c r="C101" s="99">
        <v>64</v>
      </c>
      <c r="D101" s="96">
        <v>-2</v>
      </c>
      <c r="E101" s="96"/>
      <c r="F101" s="96">
        <v>17000</v>
      </c>
      <c r="G101" s="96"/>
      <c r="H101" s="98"/>
      <c r="I101" s="43"/>
      <c r="J101" s="43"/>
      <c r="K101" s="43"/>
      <c r="L101" s="43"/>
      <c r="M101" s="43"/>
      <c r="N101" s="43"/>
      <c r="O101" s="43"/>
    </row>
    <row r="102" spans="1:15">
      <c r="A102" s="96" t="s">
        <v>1940</v>
      </c>
      <c r="B102" s="98" t="s">
        <v>1844</v>
      </c>
      <c r="C102" s="99">
        <v>65</v>
      </c>
      <c r="D102" s="96">
        <v>-2</v>
      </c>
      <c r="E102" s="96"/>
      <c r="F102" s="96">
        <v>2800</v>
      </c>
      <c r="G102" s="96"/>
      <c r="H102" s="98"/>
      <c r="I102" s="43"/>
      <c r="J102" s="43"/>
      <c r="K102" s="43"/>
      <c r="L102" s="43"/>
      <c r="M102" s="43"/>
      <c r="N102" s="43"/>
      <c r="O102" s="43"/>
    </row>
    <row r="103" spans="1:15">
      <c r="A103" s="230" t="s">
        <v>4121</v>
      </c>
      <c r="B103" s="231"/>
      <c r="C103" s="232">
        <v>66</v>
      </c>
      <c r="D103" s="230">
        <v>50</v>
      </c>
      <c r="E103" s="228">
        <v>20</v>
      </c>
      <c r="F103" s="230">
        <v>11000</v>
      </c>
      <c r="G103" s="228">
        <v>8250</v>
      </c>
      <c r="H103" s="229" t="s">
        <v>4103</v>
      </c>
      <c r="I103" s="233"/>
      <c r="J103" s="233"/>
      <c r="K103" s="233"/>
      <c r="L103" s="233"/>
      <c r="M103" s="233"/>
      <c r="N103" s="233"/>
      <c r="O103" s="233"/>
    </row>
    <row r="104" spans="1:15">
      <c r="A104" s="96" t="s">
        <v>712</v>
      </c>
      <c r="B104" s="98"/>
      <c r="C104" s="99">
        <v>67</v>
      </c>
      <c r="D104" s="96">
        <v>50</v>
      </c>
      <c r="E104" s="228">
        <v>20</v>
      </c>
      <c r="F104" s="96">
        <v>11000</v>
      </c>
      <c r="G104" s="228">
        <v>8250</v>
      </c>
      <c r="H104" s="229" t="s">
        <v>4103</v>
      </c>
      <c r="I104" s="43"/>
      <c r="J104" s="43"/>
      <c r="K104" s="43"/>
      <c r="L104" s="43"/>
      <c r="M104" s="43"/>
      <c r="N104" s="43"/>
      <c r="O104" s="43"/>
    </row>
    <row r="105" spans="1:15">
      <c r="A105" s="96" t="s">
        <v>1946</v>
      </c>
      <c r="B105" s="98" t="s">
        <v>1827</v>
      </c>
      <c r="C105" s="99">
        <v>68</v>
      </c>
      <c r="D105" s="96">
        <v>-2</v>
      </c>
      <c r="E105" s="96"/>
      <c r="F105" s="96">
        <v>4800</v>
      </c>
      <c r="G105" s="96"/>
      <c r="H105" s="98"/>
      <c r="I105" s="43"/>
      <c r="J105" s="43"/>
      <c r="K105" s="43"/>
      <c r="L105" s="43"/>
      <c r="M105" s="43"/>
      <c r="N105" s="43"/>
      <c r="O105" s="43"/>
    </row>
    <row r="106" spans="1:15">
      <c r="A106" s="96" t="s">
        <v>537</v>
      </c>
      <c r="B106" s="98" t="s">
        <v>1746</v>
      </c>
      <c r="C106" s="99">
        <v>69</v>
      </c>
      <c r="D106" s="96">
        <v>50</v>
      </c>
      <c r="E106" s="228">
        <v>20</v>
      </c>
      <c r="F106" s="96">
        <v>26000</v>
      </c>
      <c r="G106" s="228">
        <v>19500</v>
      </c>
      <c r="H106" s="229" t="s">
        <v>4104</v>
      </c>
      <c r="I106" s="43"/>
      <c r="J106" s="43"/>
      <c r="K106" s="43"/>
      <c r="L106" s="43"/>
      <c r="M106" s="43"/>
      <c r="N106" s="43"/>
      <c r="O106" s="43"/>
    </row>
    <row r="107" spans="1:15">
      <c r="A107" s="96" t="s">
        <v>1953</v>
      </c>
      <c r="B107" s="98" t="s">
        <v>108</v>
      </c>
      <c r="C107" s="99" t="s">
        <v>454</v>
      </c>
      <c r="D107" s="96">
        <v>40</v>
      </c>
      <c r="E107" s="228">
        <v>19</v>
      </c>
      <c r="F107" s="96">
        <v>26000</v>
      </c>
      <c r="G107" s="228">
        <v>19500</v>
      </c>
      <c r="H107" s="229" t="s">
        <v>4104</v>
      </c>
      <c r="I107" s="43"/>
      <c r="J107" s="43"/>
      <c r="K107" s="43"/>
      <c r="L107" s="43"/>
      <c r="M107" s="43"/>
      <c r="N107" s="43"/>
      <c r="O107" s="43"/>
    </row>
    <row r="108" spans="1:15">
      <c r="A108" s="96" t="s">
        <v>773</v>
      </c>
      <c r="B108" s="98" t="s">
        <v>1956</v>
      </c>
      <c r="C108" s="99" t="s">
        <v>52</v>
      </c>
      <c r="D108" s="96">
        <v>30</v>
      </c>
      <c r="E108" s="228">
        <v>14</v>
      </c>
      <c r="F108" s="96">
        <v>50000</v>
      </c>
      <c r="G108" s="228">
        <v>37500</v>
      </c>
      <c r="H108" s="229" t="s">
        <v>4105</v>
      </c>
      <c r="I108" s="43"/>
      <c r="J108" s="43"/>
      <c r="K108" s="43"/>
      <c r="L108" s="43"/>
      <c r="M108" s="43"/>
      <c r="N108" s="43"/>
      <c r="O108" s="43"/>
    </row>
    <row r="109" spans="1:15">
      <c r="A109" s="230" t="s">
        <v>4122</v>
      </c>
      <c r="B109" s="231" t="s">
        <v>1956</v>
      </c>
      <c r="C109" s="232" t="s">
        <v>1959</v>
      </c>
      <c r="D109" s="230">
        <v>30</v>
      </c>
      <c r="E109" s="228">
        <v>14</v>
      </c>
      <c r="F109" s="230">
        <v>26000</v>
      </c>
      <c r="G109" s="228">
        <v>19500</v>
      </c>
      <c r="H109" s="229" t="s">
        <v>4104</v>
      </c>
      <c r="I109" s="233"/>
      <c r="J109" s="233"/>
      <c r="K109" s="233"/>
      <c r="L109" s="233"/>
      <c r="M109" s="233"/>
      <c r="N109" s="233"/>
      <c r="O109" s="233"/>
    </row>
    <row r="110" spans="1:15">
      <c r="A110" s="96" t="s">
        <v>927</v>
      </c>
      <c r="B110" s="98" t="s">
        <v>1725</v>
      </c>
      <c r="C110" s="99" t="s">
        <v>1962</v>
      </c>
      <c r="D110" s="96">
        <v>50</v>
      </c>
      <c r="E110" s="228">
        <v>20</v>
      </c>
      <c r="F110" s="96">
        <v>1400</v>
      </c>
      <c r="G110" s="228">
        <v>1050</v>
      </c>
      <c r="H110" s="229" t="s">
        <v>4100</v>
      </c>
      <c r="I110" s="43"/>
      <c r="J110" s="43"/>
      <c r="K110" s="43"/>
      <c r="L110" s="43"/>
      <c r="M110" s="43"/>
      <c r="N110" s="43"/>
      <c r="O110" s="43"/>
    </row>
    <row r="111" spans="1:15">
      <c r="A111" s="96" t="s">
        <v>927</v>
      </c>
      <c r="B111" s="98" t="s">
        <v>108</v>
      </c>
      <c r="C111" s="99" t="s">
        <v>1966</v>
      </c>
      <c r="D111" s="96">
        <v>50</v>
      </c>
      <c r="E111" s="228">
        <v>20</v>
      </c>
      <c r="F111" s="96">
        <v>17000</v>
      </c>
      <c r="G111" s="228">
        <v>12750</v>
      </c>
      <c r="H111" s="229" t="s">
        <v>4106</v>
      </c>
      <c r="I111" s="43"/>
      <c r="J111" s="43"/>
      <c r="K111" s="43"/>
      <c r="L111" s="43"/>
      <c r="M111" s="43"/>
      <c r="N111" s="43"/>
      <c r="O111" s="43"/>
    </row>
    <row r="112" spans="1:15">
      <c r="A112" s="230" t="s">
        <v>1958</v>
      </c>
      <c r="B112" s="231" t="s">
        <v>1872</v>
      </c>
      <c r="C112" s="232" t="s">
        <v>1969</v>
      </c>
      <c r="D112" s="230">
        <v>30</v>
      </c>
      <c r="E112" s="228">
        <v>14</v>
      </c>
      <c r="F112" s="230">
        <v>36000</v>
      </c>
      <c r="G112" s="228">
        <v>27000</v>
      </c>
      <c r="H112" s="229">
        <v>6978</v>
      </c>
      <c r="I112" s="233"/>
      <c r="J112" s="233"/>
      <c r="K112" s="233"/>
      <c r="L112" s="233"/>
      <c r="M112" s="233"/>
      <c r="N112" s="233"/>
      <c r="O112" s="233"/>
    </row>
    <row r="113" spans="1:15">
      <c r="A113" s="96" t="s">
        <v>1972</v>
      </c>
      <c r="B113" s="98"/>
      <c r="C113" s="99">
        <v>70</v>
      </c>
      <c r="D113" s="96">
        <v>20</v>
      </c>
      <c r="E113" s="96"/>
      <c r="F113" s="96">
        <v>6800</v>
      </c>
      <c r="G113" s="96"/>
      <c r="H113" s="98"/>
      <c r="I113" s="43"/>
      <c r="J113" s="43"/>
      <c r="K113" s="43"/>
      <c r="L113" s="43"/>
      <c r="M113" s="43"/>
      <c r="N113" s="43"/>
      <c r="O113" s="43"/>
    </row>
    <row r="114" spans="1:15">
      <c r="A114" s="230" t="s">
        <v>648</v>
      </c>
      <c r="B114" s="231" t="s">
        <v>1917</v>
      </c>
      <c r="C114" s="232">
        <v>71</v>
      </c>
      <c r="D114" s="230">
        <v>30</v>
      </c>
      <c r="E114" s="228">
        <v>14</v>
      </c>
      <c r="F114" s="230">
        <v>6800</v>
      </c>
      <c r="G114" s="228">
        <v>5100</v>
      </c>
      <c r="H114" s="229" t="s">
        <v>4101</v>
      </c>
      <c r="I114" s="233"/>
      <c r="J114" s="233"/>
      <c r="K114" s="233"/>
      <c r="L114" s="233"/>
      <c r="M114" s="233"/>
      <c r="N114" s="233"/>
      <c r="O114" s="233"/>
    </row>
    <row r="115" spans="1:15">
      <c r="A115" s="96" t="s">
        <v>927</v>
      </c>
      <c r="B115" s="98" t="s">
        <v>1872</v>
      </c>
      <c r="C115" s="99">
        <v>72</v>
      </c>
      <c r="D115" s="96">
        <v>30</v>
      </c>
      <c r="E115" s="228">
        <v>14</v>
      </c>
      <c r="F115" s="96">
        <v>50000</v>
      </c>
      <c r="G115" s="228">
        <v>37500</v>
      </c>
      <c r="H115" s="229" t="s">
        <v>4105</v>
      </c>
      <c r="I115" s="43"/>
      <c r="J115" s="43"/>
      <c r="K115" s="43"/>
      <c r="L115" s="43"/>
      <c r="M115" s="43"/>
      <c r="N115" s="43"/>
      <c r="O115" s="43"/>
    </row>
    <row r="116" spans="1:15">
      <c r="A116" s="96" t="s">
        <v>468</v>
      </c>
      <c r="B116" s="98" t="s">
        <v>1822</v>
      </c>
      <c r="C116" s="99">
        <v>73</v>
      </c>
      <c r="D116" s="96">
        <v>-2</v>
      </c>
      <c r="E116" s="96"/>
      <c r="F116" s="96">
        <v>17000</v>
      </c>
      <c r="G116" s="96"/>
      <c r="H116" s="98"/>
      <c r="I116" s="43"/>
      <c r="J116" s="43"/>
      <c r="K116" s="43"/>
      <c r="L116" s="43"/>
      <c r="M116" s="43"/>
      <c r="N116" s="43"/>
      <c r="O116" s="43"/>
    </row>
    <row r="117" spans="1:15">
      <c r="A117" s="96" t="s">
        <v>1980</v>
      </c>
      <c r="B117" s="98" t="s">
        <v>1917</v>
      </c>
      <c r="C117" s="99">
        <v>74</v>
      </c>
      <c r="D117" s="96">
        <v>3</v>
      </c>
      <c r="E117" s="96"/>
      <c r="F117" s="96">
        <v>50000</v>
      </c>
      <c r="G117" s="96"/>
      <c r="H117" s="98"/>
      <c r="I117" s="43"/>
      <c r="J117" s="43"/>
      <c r="K117" s="43"/>
      <c r="L117" s="43"/>
      <c r="M117" s="43"/>
      <c r="N117" s="43"/>
      <c r="O117" s="43"/>
    </row>
    <row r="118" spans="1:15">
      <c r="A118" s="96" t="s">
        <v>1666</v>
      </c>
      <c r="B118" s="98" t="s">
        <v>1827</v>
      </c>
      <c r="C118" s="99">
        <v>75</v>
      </c>
      <c r="D118" s="96">
        <v>-2</v>
      </c>
      <c r="E118" s="96"/>
      <c r="F118" s="96">
        <v>39000</v>
      </c>
      <c r="G118" s="96"/>
      <c r="H118" s="98"/>
      <c r="I118" s="43"/>
      <c r="J118" s="43"/>
      <c r="K118" s="43"/>
      <c r="L118" s="43"/>
      <c r="M118" s="43"/>
      <c r="N118" s="43"/>
      <c r="O118" s="43"/>
    </row>
    <row r="119" spans="1:15">
      <c r="A119" s="96" t="s">
        <v>1985</v>
      </c>
      <c r="B119" s="98"/>
      <c r="C119" s="99">
        <v>76</v>
      </c>
      <c r="D119" s="96">
        <v>-2</v>
      </c>
      <c r="E119" s="96"/>
      <c r="F119" s="96">
        <v>9464</v>
      </c>
      <c r="G119" s="96"/>
      <c r="H119" s="98"/>
      <c r="I119" s="43"/>
      <c r="J119" s="43"/>
      <c r="K119" s="43"/>
      <c r="L119" s="43"/>
      <c r="M119" s="43"/>
      <c r="N119" s="43"/>
      <c r="O119" s="43"/>
    </row>
    <row r="120" spans="1:15">
      <c r="A120" s="96" t="s">
        <v>1990</v>
      </c>
      <c r="B120" s="98"/>
      <c r="C120" s="99">
        <v>77</v>
      </c>
      <c r="D120" s="96">
        <v>3</v>
      </c>
      <c r="E120" s="96"/>
      <c r="F120" s="96">
        <v>5000</v>
      </c>
      <c r="G120" s="96"/>
      <c r="H120" s="98"/>
      <c r="I120" s="43"/>
      <c r="J120" s="43"/>
      <c r="K120" s="43"/>
      <c r="L120" s="43"/>
      <c r="M120" s="43"/>
      <c r="N120" s="43"/>
      <c r="O120" s="43"/>
    </row>
    <row r="121" spans="1:15">
      <c r="A121" s="96" t="s">
        <v>1992</v>
      </c>
      <c r="B121" s="98" t="s">
        <v>1766</v>
      </c>
      <c r="C121" s="99">
        <v>78</v>
      </c>
      <c r="D121" s="96">
        <v>-2</v>
      </c>
      <c r="E121" s="96"/>
      <c r="F121" s="96">
        <v>1</v>
      </c>
      <c r="G121" s="96"/>
      <c r="H121" s="98"/>
      <c r="I121" s="43"/>
      <c r="J121" s="43"/>
      <c r="K121" s="43"/>
      <c r="L121" s="43"/>
      <c r="M121" s="43"/>
      <c r="N121" s="43"/>
      <c r="O121" s="43"/>
    </row>
    <row r="122" spans="1:15">
      <c r="A122" s="96" t="s">
        <v>1994</v>
      </c>
      <c r="B122" s="98"/>
      <c r="C122" s="99">
        <v>79</v>
      </c>
      <c r="D122" s="96">
        <v>-2</v>
      </c>
      <c r="E122" s="96"/>
      <c r="F122" s="96">
        <v>1</v>
      </c>
      <c r="G122" s="96"/>
      <c r="H122" s="98"/>
      <c r="I122" s="43"/>
      <c r="J122" s="43"/>
      <c r="K122" s="43"/>
      <c r="L122" s="43"/>
      <c r="M122" s="43"/>
      <c r="N122" s="43"/>
      <c r="O122" s="43"/>
    </row>
    <row r="123" spans="1:15">
      <c r="A123" s="96" t="s">
        <v>1996</v>
      </c>
      <c r="B123" s="98" t="s">
        <v>1997</v>
      </c>
      <c r="C123" s="99" t="s">
        <v>1998</v>
      </c>
      <c r="D123" s="96">
        <v>-2</v>
      </c>
      <c r="E123" s="96"/>
      <c r="F123" s="96">
        <v>0</v>
      </c>
      <c r="G123" s="96"/>
      <c r="H123" s="98"/>
      <c r="I123" s="43"/>
      <c r="J123" s="43"/>
      <c r="K123" s="43"/>
      <c r="L123" s="43"/>
      <c r="M123" s="43"/>
      <c r="N123" s="43"/>
      <c r="O123" s="43"/>
    </row>
    <row r="124" spans="1:15">
      <c r="A124" s="96" t="s">
        <v>2000</v>
      </c>
      <c r="B124" s="98" t="s">
        <v>1997</v>
      </c>
      <c r="C124" s="99" t="s">
        <v>2001</v>
      </c>
      <c r="D124" s="96">
        <v>-2</v>
      </c>
      <c r="E124" s="96"/>
      <c r="F124" s="96">
        <v>0</v>
      </c>
      <c r="G124" s="96"/>
      <c r="H124" s="98"/>
      <c r="I124" s="43"/>
      <c r="J124" s="43"/>
      <c r="K124" s="43"/>
      <c r="L124" s="43"/>
      <c r="M124" s="43"/>
      <c r="N124" s="43"/>
      <c r="O124" s="43"/>
    </row>
    <row r="125" spans="1:15">
      <c r="A125" s="96" t="s">
        <v>2004</v>
      </c>
      <c r="B125" s="98" t="s">
        <v>1997</v>
      </c>
      <c r="C125" s="99" t="s">
        <v>2005</v>
      </c>
      <c r="D125" s="96">
        <v>1</v>
      </c>
      <c r="E125" s="96"/>
      <c r="F125" s="96">
        <v>0</v>
      </c>
      <c r="G125" s="96"/>
      <c r="H125" s="98"/>
      <c r="I125" s="43"/>
      <c r="J125" s="43"/>
      <c r="K125" s="43"/>
      <c r="L125" s="43"/>
      <c r="M125" s="43"/>
      <c r="N125" s="43"/>
      <c r="O125" s="43"/>
    </row>
    <row r="126" spans="1:15">
      <c r="A126" s="96" t="s">
        <v>2007</v>
      </c>
      <c r="B126" s="98" t="s">
        <v>1997</v>
      </c>
      <c r="C126" s="99" t="s">
        <v>2008</v>
      </c>
      <c r="D126" s="96">
        <v>-2</v>
      </c>
      <c r="E126" s="96"/>
      <c r="F126" s="96">
        <v>0</v>
      </c>
      <c r="G126" s="96"/>
      <c r="H126" s="98"/>
      <c r="I126" s="43"/>
      <c r="J126" s="43"/>
      <c r="K126" s="43"/>
      <c r="L126" s="43"/>
      <c r="M126" s="43"/>
      <c r="N126" s="43"/>
      <c r="O126" s="43"/>
    </row>
    <row r="127" spans="1:15">
      <c r="A127" s="96" t="s">
        <v>658</v>
      </c>
      <c r="B127" s="98"/>
      <c r="C127" s="99" t="s">
        <v>2009</v>
      </c>
      <c r="D127" s="96">
        <v>-2</v>
      </c>
      <c r="E127" s="96"/>
      <c r="F127" s="96">
        <v>0</v>
      </c>
      <c r="G127" s="96"/>
      <c r="H127" s="98"/>
      <c r="I127" s="43"/>
      <c r="J127" s="43"/>
      <c r="K127" s="43"/>
      <c r="L127" s="43"/>
      <c r="M127" s="43"/>
      <c r="N127" s="43"/>
      <c r="O127" s="43"/>
    </row>
    <row r="128" spans="1:15">
      <c r="A128" s="96" t="s">
        <v>2011</v>
      </c>
      <c r="B128" s="98" t="s">
        <v>108</v>
      </c>
      <c r="C128" s="99" t="s">
        <v>2012</v>
      </c>
      <c r="D128" s="96">
        <v>7</v>
      </c>
      <c r="E128" s="96"/>
      <c r="F128" s="96">
        <v>0</v>
      </c>
      <c r="G128" s="96"/>
      <c r="H128" s="98"/>
      <c r="I128" s="43"/>
      <c r="J128" s="43"/>
      <c r="K128" s="43"/>
      <c r="L128" s="43"/>
      <c r="M128" s="43"/>
      <c r="N128" s="43"/>
      <c r="O128" s="43"/>
    </row>
    <row r="129" spans="1:15">
      <c r="A129" s="96" t="s">
        <v>317</v>
      </c>
      <c r="B129" s="98"/>
      <c r="C129" s="99">
        <v>80</v>
      </c>
      <c r="D129" s="96">
        <v>30</v>
      </c>
      <c r="E129" s="96"/>
      <c r="F129" s="96"/>
      <c r="G129" s="96"/>
      <c r="H129" s="98"/>
      <c r="I129" s="43"/>
      <c r="J129" s="43"/>
      <c r="K129" s="43"/>
      <c r="L129" s="43"/>
      <c r="M129" s="43"/>
      <c r="N129" s="43"/>
      <c r="O129" s="43"/>
    </row>
    <row r="130" spans="1:15">
      <c r="A130" s="96" t="s">
        <v>37</v>
      </c>
      <c r="B130" s="98"/>
      <c r="C130" s="99">
        <v>81</v>
      </c>
      <c r="D130" s="96">
        <v>15</v>
      </c>
      <c r="E130" s="96"/>
      <c r="F130" s="96"/>
      <c r="G130" s="96"/>
      <c r="H130" s="98"/>
      <c r="I130" s="43"/>
      <c r="J130" s="43"/>
      <c r="K130" s="43"/>
      <c r="L130" s="43"/>
      <c r="M130" s="43"/>
      <c r="N130" s="43"/>
      <c r="O130" s="43"/>
    </row>
    <row r="131" spans="1:15">
      <c r="A131" s="96" t="s">
        <v>278</v>
      </c>
      <c r="B131" s="98"/>
      <c r="C131" s="99">
        <v>82</v>
      </c>
      <c r="D131" s="96">
        <v>30</v>
      </c>
      <c r="E131" s="96"/>
      <c r="F131" s="96"/>
      <c r="G131" s="96"/>
      <c r="H131" s="98"/>
      <c r="I131" s="43"/>
      <c r="J131" s="43"/>
      <c r="K131" s="43"/>
      <c r="L131" s="43"/>
      <c r="M131" s="43"/>
      <c r="N131" s="43"/>
      <c r="O131" s="43"/>
    </row>
    <row r="132" spans="1:15">
      <c r="A132" s="96" t="s">
        <v>114</v>
      </c>
      <c r="B132" s="98"/>
      <c r="C132" s="99">
        <v>83</v>
      </c>
      <c r="D132" s="96">
        <v>30</v>
      </c>
      <c r="E132" s="96"/>
      <c r="F132" s="96"/>
      <c r="G132" s="96"/>
      <c r="H132" s="98"/>
      <c r="I132" s="43"/>
      <c r="J132" s="43"/>
      <c r="K132" s="43"/>
      <c r="L132" s="43"/>
      <c r="M132" s="43"/>
      <c r="N132" s="43"/>
      <c r="O132" s="43"/>
    </row>
    <row r="133" spans="1:15">
      <c r="A133" s="96" t="s">
        <v>59</v>
      </c>
      <c r="B133" s="98"/>
      <c r="C133" s="99">
        <v>84</v>
      </c>
      <c r="D133" s="96">
        <v>30</v>
      </c>
      <c r="E133" s="96"/>
      <c r="F133" s="96"/>
      <c r="G133" s="96"/>
      <c r="H133" s="98"/>
      <c r="I133" s="43"/>
      <c r="J133" s="43"/>
      <c r="K133" s="43"/>
      <c r="L133" s="43"/>
      <c r="M133" s="43"/>
      <c r="N133" s="43"/>
      <c r="O133" s="43"/>
    </row>
    <row r="134" spans="1:15">
      <c r="A134" s="96" t="s">
        <v>29</v>
      </c>
      <c r="B134" s="98"/>
      <c r="C134" s="99">
        <v>85</v>
      </c>
      <c r="D134" s="96">
        <v>15</v>
      </c>
      <c r="E134" s="96"/>
      <c r="F134" s="96"/>
      <c r="G134" s="96"/>
      <c r="H134" s="98"/>
      <c r="I134" s="43"/>
      <c r="J134" s="43"/>
      <c r="K134" s="43"/>
      <c r="L134" s="43"/>
      <c r="M134" s="43"/>
      <c r="N134" s="43"/>
      <c r="O134" s="43"/>
    </row>
    <row r="135" spans="1:15">
      <c r="A135" s="96" t="s">
        <v>19</v>
      </c>
      <c r="B135" s="98"/>
      <c r="C135" s="99">
        <v>86</v>
      </c>
      <c r="D135" s="96">
        <v>30</v>
      </c>
      <c r="E135" s="96"/>
      <c r="F135" s="96"/>
      <c r="G135" s="96"/>
      <c r="H135" s="98"/>
      <c r="I135" s="43"/>
      <c r="J135" s="43"/>
      <c r="K135" s="43"/>
      <c r="L135" s="43"/>
      <c r="M135" s="43"/>
      <c r="N135" s="43"/>
      <c r="O135" s="43"/>
    </row>
    <row r="136" spans="1:15">
      <c r="A136" s="96" t="s">
        <v>98</v>
      </c>
      <c r="B136" s="98"/>
      <c r="C136" s="99">
        <v>87</v>
      </c>
      <c r="D136" s="96">
        <v>15</v>
      </c>
      <c r="E136" s="96"/>
      <c r="F136" s="96"/>
      <c r="G136" s="96"/>
      <c r="H136" s="98"/>
      <c r="I136" s="43"/>
      <c r="J136" s="43"/>
      <c r="K136" s="43"/>
      <c r="L136" s="43"/>
      <c r="M136" s="43"/>
      <c r="N136" s="43"/>
      <c r="O136" s="43"/>
    </row>
    <row r="137" spans="1:15">
      <c r="A137" s="96" t="s">
        <v>198</v>
      </c>
      <c r="B137" s="98"/>
      <c r="C137" s="99">
        <v>88</v>
      </c>
      <c r="D137" s="96">
        <v>15</v>
      </c>
      <c r="E137" s="96"/>
      <c r="F137" s="96"/>
      <c r="G137" s="96"/>
      <c r="H137" s="98"/>
      <c r="I137" s="43"/>
      <c r="J137" s="43"/>
      <c r="K137" s="43"/>
      <c r="L137" s="43"/>
      <c r="M137" s="43"/>
      <c r="N137" s="43"/>
      <c r="O137" s="43"/>
    </row>
    <row r="138" spans="1:15">
      <c r="A138" s="96" t="s">
        <v>41</v>
      </c>
      <c r="B138" s="98"/>
      <c r="C138" s="99">
        <v>89</v>
      </c>
      <c r="D138" s="96">
        <v>30</v>
      </c>
      <c r="E138" s="96"/>
      <c r="F138" s="96"/>
      <c r="G138" s="96"/>
      <c r="H138" s="98"/>
      <c r="I138" s="43"/>
      <c r="J138" s="43"/>
      <c r="K138" s="43"/>
      <c r="L138" s="43"/>
      <c r="M138" s="43"/>
      <c r="N138" s="43"/>
      <c r="O138" s="43"/>
    </row>
    <row r="139" spans="1:15">
      <c r="A139" s="96" t="s">
        <v>108</v>
      </c>
      <c r="B139" s="98"/>
      <c r="C139" s="99" t="s">
        <v>1730</v>
      </c>
      <c r="D139" s="96">
        <v>30</v>
      </c>
      <c r="E139" s="96"/>
      <c r="F139" s="96"/>
      <c r="G139" s="96"/>
      <c r="H139" s="98"/>
      <c r="I139" s="43"/>
      <c r="J139" s="43"/>
      <c r="K139" s="43"/>
      <c r="L139" s="43"/>
      <c r="M139" s="43"/>
      <c r="N139" s="43"/>
      <c r="O139" s="43"/>
    </row>
    <row r="140" spans="1:15">
      <c r="A140" s="96" t="s">
        <v>254</v>
      </c>
      <c r="B140" s="98"/>
      <c r="C140" s="99" t="s">
        <v>1672</v>
      </c>
      <c r="D140" s="96">
        <v>15</v>
      </c>
      <c r="E140" s="96"/>
      <c r="F140" s="96"/>
      <c r="G140" s="96"/>
      <c r="H140" s="98"/>
      <c r="I140" s="43"/>
      <c r="J140" s="43"/>
      <c r="K140" s="43"/>
      <c r="L140" s="43"/>
      <c r="M140" s="43"/>
      <c r="N140" s="43"/>
      <c r="O140" s="43"/>
    </row>
    <row r="141" spans="1:15">
      <c r="A141" s="96" t="s">
        <v>348</v>
      </c>
      <c r="B141" s="98"/>
      <c r="C141" s="99" t="s">
        <v>1694</v>
      </c>
      <c r="D141" s="96">
        <v>30</v>
      </c>
      <c r="E141" s="96"/>
      <c r="F141" s="96"/>
      <c r="G141" s="96"/>
      <c r="H141" s="98"/>
      <c r="I141" s="43"/>
      <c r="J141" s="43"/>
      <c r="K141" s="43"/>
      <c r="L141" s="43"/>
      <c r="M141" s="43"/>
      <c r="N141" s="43"/>
      <c r="O141" s="43"/>
    </row>
    <row r="142" spans="1:15">
      <c r="A142" s="96" t="s">
        <v>147</v>
      </c>
      <c r="B142" s="98"/>
      <c r="C142" s="99" t="s">
        <v>1698</v>
      </c>
      <c r="D142" s="96">
        <v>30</v>
      </c>
      <c r="E142" s="96"/>
      <c r="F142" s="96"/>
      <c r="G142" s="96"/>
      <c r="H142" s="98"/>
      <c r="I142" s="43"/>
      <c r="J142" s="43"/>
      <c r="K142" s="43"/>
      <c r="L142" s="43"/>
      <c r="M142" s="43"/>
      <c r="N142" s="43"/>
      <c r="O142" s="43"/>
    </row>
    <row r="143" spans="1:15">
      <c r="A143" s="96" t="s">
        <v>206</v>
      </c>
      <c r="B143" s="98"/>
      <c r="C143" s="99" t="s">
        <v>1702</v>
      </c>
      <c r="D143" s="96">
        <v>30</v>
      </c>
      <c r="E143" s="96"/>
      <c r="F143" s="96"/>
      <c r="G143" s="96"/>
      <c r="H143" s="98"/>
      <c r="I143" s="43"/>
      <c r="J143" s="43"/>
      <c r="K143" s="43"/>
      <c r="L143" s="43"/>
      <c r="M143" s="43"/>
      <c r="N143" s="43"/>
      <c r="O143" s="43"/>
    </row>
    <row r="144" spans="1:15">
      <c r="A144" s="96" t="s">
        <v>250</v>
      </c>
      <c r="B144" s="98"/>
      <c r="C144" s="99" t="s">
        <v>1705</v>
      </c>
      <c r="D144" s="96">
        <v>30</v>
      </c>
      <c r="E144" s="96"/>
      <c r="F144" s="96"/>
      <c r="G144" s="96"/>
      <c r="H144" s="98"/>
      <c r="I144" s="43"/>
      <c r="J144" s="43"/>
      <c r="K144" s="43"/>
      <c r="L144" s="43"/>
      <c r="M144" s="43"/>
      <c r="N144" s="43"/>
      <c r="O144" s="43"/>
    </row>
    <row r="145" spans="1:15">
      <c r="A145" s="96" t="s">
        <v>230</v>
      </c>
      <c r="B145" s="98"/>
      <c r="C145" s="99">
        <v>90</v>
      </c>
      <c r="D145" s="96">
        <v>30</v>
      </c>
      <c r="E145" s="96"/>
      <c r="F145" s="96"/>
      <c r="G145" s="96"/>
      <c r="H145" s="98"/>
      <c r="I145" s="43"/>
      <c r="J145" s="43"/>
      <c r="K145" s="43"/>
      <c r="L145" s="43"/>
      <c r="M145" s="43"/>
      <c r="N145" s="43"/>
      <c r="O145" s="43"/>
    </row>
    <row r="146" spans="1:15">
      <c r="A146" s="96" t="s">
        <v>263</v>
      </c>
      <c r="B146" s="98"/>
      <c r="C146" s="99">
        <v>91</v>
      </c>
      <c r="D146" s="96">
        <v>15</v>
      </c>
      <c r="E146" s="96"/>
      <c r="F146" s="96"/>
      <c r="G146" s="96"/>
      <c r="H146" s="98"/>
      <c r="I146" s="43"/>
      <c r="J146" s="43"/>
      <c r="K146" s="43"/>
      <c r="L146" s="43"/>
      <c r="M146" s="43"/>
      <c r="N146" s="43"/>
      <c r="O146" s="43"/>
    </row>
    <row r="147" spans="1:15">
      <c r="A147" s="96" t="s">
        <v>118</v>
      </c>
      <c r="B147" s="98"/>
      <c r="C147" s="99">
        <v>92</v>
      </c>
      <c r="D147" s="96">
        <v>15</v>
      </c>
      <c r="E147" s="96"/>
      <c r="F147" s="96"/>
      <c r="G147" s="96"/>
      <c r="H147" s="98"/>
      <c r="I147" s="43"/>
      <c r="J147" s="43"/>
      <c r="K147" s="43"/>
      <c r="L147" s="43"/>
      <c r="M147" s="43"/>
      <c r="N147" s="43"/>
      <c r="O147" s="43"/>
    </row>
    <row r="148" spans="1:15">
      <c r="A148" s="96" t="s">
        <v>298</v>
      </c>
      <c r="B148" s="98"/>
      <c r="C148" s="99">
        <v>93</v>
      </c>
      <c r="D148" s="96">
        <v>15</v>
      </c>
      <c r="E148" s="96"/>
      <c r="F148" s="96"/>
      <c r="G148" s="96"/>
      <c r="H148" s="98"/>
      <c r="I148" s="43"/>
      <c r="J148" s="43"/>
      <c r="K148" s="43"/>
      <c r="L148" s="43"/>
      <c r="M148" s="43"/>
      <c r="N148" s="43"/>
      <c r="O148" s="43"/>
    </row>
    <row r="149" spans="1:15">
      <c r="A149" s="96" t="s">
        <v>238</v>
      </c>
      <c r="B149" s="98"/>
      <c r="C149" s="99">
        <v>94</v>
      </c>
      <c r="D149" s="96">
        <v>15</v>
      </c>
      <c r="E149" s="96"/>
      <c r="F149" s="96"/>
      <c r="G149" s="96"/>
      <c r="H149" s="98"/>
      <c r="I149" s="43"/>
      <c r="J149" s="43"/>
      <c r="K149" s="43"/>
      <c r="L149" s="43"/>
      <c r="M149" s="43"/>
      <c r="N149" s="43"/>
      <c r="O149" s="43"/>
    </row>
    <row r="150" spans="1:15">
      <c r="A150" s="230" t="s">
        <v>519</v>
      </c>
      <c r="B150" s="231"/>
      <c r="C150" s="232">
        <v>95</v>
      </c>
      <c r="D150" s="230">
        <v>15</v>
      </c>
      <c r="E150" s="230"/>
      <c r="F150" s="230"/>
      <c r="G150" s="230"/>
      <c r="H150" s="231"/>
      <c r="I150" s="233"/>
      <c r="J150" s="233"/>
      <c r="K150" s="233"/>
      <c r="L150" s="233"/>
      <c r="M150" s="233"/>
      <c r="N150" s="233"/>
      <c r="O150" s="233"/>
    </row>
    <row r="151" spans="1:15">
      <c r="A151" s="96" t="s">
        <v>504</v>
      </c>
      <c r="B151" s="98"/>
      <c r="C151" s="99">
        <v>96</v>
      </c>
      <c r="D151" s="96">
        <v>15</v>
      </c>
      <c r="E151" s="96"/>
      <c r="F151" s="96"/>
      <c r="G151" s="96"/>
      <c r="H151" s="98"/>
      <c r="I151" s="43"/>
      <c r="J151" s="43"/>
      <c r="K151" s="43"/>
      <c r="L151" s="43"/>
      <c r="M151" s="43"/>
      <c r="N151" s="43"/>
      <c r="O151" s="43"/>
    </row>
    <row r="152" spans="1:15">
      <c r="A152" s="96" t="s">
        <v>130</v>
      </c>
      <c r="B152" s="98"/>
      <c r="C152" s="99">
        <v>97</v>
      </c>
      <c r="D152" s="96">
        <v>15</v>
      </c>
      <c r="E152" s="96"/>
      <c r="F152" s="96"/>
      <c r="G152" s="96"/>
      <c r="H152" s="98"/>
      <c r="I152" s="43"/>
      <c r="J152" s="43"/>
      <c r="K152" s="43"/>
      <c r="L152" s="43"/>
      <c r="M152" s="43"/>
      <c r="N152" s="43"/>
      <c r="O152" s="43"/>
    </row>
    <row r="153" spans="1:15">
      <c r="A153" s="96" t="s">
        <v>54</v>
      </c>
      <c r="B153" s="98"/>
      <c r="C153" s="99">
        <v>98</v>
      </c>
      <c r="D153" s="96">
        <v>15</v>
      </c>
      <c r="E153" s="96"/>
      <c r="F153" s="96"/>
      <c r="G153" s="96"/>
      <c r="H153" s="98"/>
      <c r="I153" s="43"/>
      <c r="J153" s="43"/>
      <c r="K153" s="43"/>
      <c r="L153" s="43"/>
      <c r="M153" s="43"/>
      <c r="N153" s="43"/>
      <c r="O153" s="43"/>
    </row>
    <row r="154" spans="1:15">
      <c r="A154" s="96" t="s">
        <v>213</v>
      </c>
      <c r="B154" s="98"/>
      <c r="C154" s="99">
        <v>99</v>
      </c>
      <c r="D154" s="96">
        <v>15</v>
      </c>
      <c r="E154" s="96"/>
      <c r="F154" s="96"/>
      <c r="G154" s="96"/>
      <c r="H154" s="98"/>
      <c r="I154" s="43"/>
      <c r="J154" s="43"/>
      <c r="K154" s="43"/>
      <c r="L154" s="43"/>
      <c r="M154" s="43"/>
      <c r="N154" s="43"/>
      <c r="O154" s="43"/>
    </row>
    <row r="155" spans="1:15">
      <c r="A155" s="96" t="s">
        <v>115</v>
      </c>
      <c r="B155" s="98"/>
      <c r="C155" s="99" t="s">
        <v>1931</v>
      </c>
      <c r="D155" s="96">
        <v>30</v>
      </c>
      <c r="E155" s="96"/>
      <c r="F155" s="96"/>
      <c r="G155" s="96"/>
      <c r="H155" s="98"/>
      <c r="I155" s="43"/>
      <c r="J155" s="43"/>
      <c r="K155" s="43"/>
      <c r="L155" s="43"/>
      <c r="M155" s="43"/>
      <c r="N155" s="43"/>
      <c r="O155" s="43"/>
    </row>
    <row r="156" spans="1:15">
      <c r="A156" s="96" t="s">
        <v>239</v>
      </c>
      <c r="B156" s="98"/>
      <c r="C156" s="99" t="s">
        <v>2037</v>
      </c>
      <c r="D156" s="96">
        <v>30</v>
      </c>
      <c r="E156" s="96"/>
      <c r="F156" s="96"/>
      <c r="G156" s="96"/>
      <c r="H156" s="98"/>
      <c r="I156" s="43"/>
      <c r="J156" s="43"/>
      <c r="K156" s="43"/>
      <c r="L156" s="43"/>
      <c r="M156" s="43"/>
      <c r="N156" s="43"/>
      <c r="O156" s="43"/>
    </row>
    <row r="157" spans="1:15">
      <c r="A157" s="96" t="s">
        <v>239</v>
      </c>
      <c r="B157" s="98"/>
      <c r="C157" s="99" t="s">
        <v>1864</v>
      </c>
      <c r="D157" s="96">
        <v>30</v>
      </c>
      <c r="E157" s="96"/>
      <c r="F157" s="96"/>
      <c r="G157" s="96"/>
      <c r="H157" s="98"/>
      <c r="I157" s="43"/>
      <c r="J157" s="43"/>
      <c r="K157" s="43"/>
      <c r="L157" s="43"/>
      <c r="M157" s="43"/>
      <c r="N157" s="43"/>
      <c r="O157" s="43"/>
    </row>
    <row r="158" spans="1:15">
      <c r="A158" s="96" t="s">
        <v>209</v>
      </c>
      <c r="B158" s="98"/>
      <c r="C158" s="99" t="s">
        <v>1960</v>
      </c>
      <c r="D158" s="96">
        <v>15</v>
      </c>
      <c r="E158" s="96"/>
      <c r="F158" s="96"/>
      <c r="G158" s="96"/>
      <c r="H158" s="98"/>
      <c r="I158" s="43"/>
      <c r="J158" s="43"/>
      <c r="K158" s="43"/>
      <c r="L158" s="43"/>
      <c r="M158" s="43"/>
      <c r="N158" s="43"/>
      <c r="O158" s="43"/>
    </row>
    <row r="159" spans="1:15">
      <c r="A159" s="96" t="s">
        <v>121</v>
      </c>
      <c r="B159" s="98"/>
      <c r="C159" s="99" t="s">
        <v>1718</v>
      </c>
      <c r="D159" s="96">
        <v>30</v>
      </c>
      <c r="E159" s="96"/>
      <c r="F159" s="96"/>
      <c r="G159" s="96"/>
      <c r="H159" s="98"/>
      <c r="I159" s="43"/>
      <c r="J159" s="43"/>
      <c r="K159" s="43"/>
      <c r="L159" s="43"/>
      <c r="M159" s="43"/>
      <c r="N159" s="43"/>
      <c r="O159" s="43"/>
    </row>
    <row r="160" spans="1:15">
      <c r="A160" s="230" t="s">
        <v>154</v>
      </c>
      <c r="B160" s="231"/>
      <c r="C160" s="232" t="s">
        <v>1970</v>
      </c>
      <c r="D160" s="230">
        <v>30</v>
      </c>
      <c r="E160" s="230"/>
      <c r="F160" s="230"/>
      <c r="G160" s="230"/>
      <c r="H160" s="231"/>
      <c r="I160" s="233"/>
      <c r="J160" s="233"/>
      <c r="K160" s="233"/>
      <c r="L160" s="233"/>
      <c r="M160" s="233"/>
      <c r="N160" s="233"/>
      <c r="O160" s="233"/>
    </row>
    <row r="161" spans="1:15">
      <c r="A161" s="96" t="s">
        <v>430</v>
      </c>
      <c r="B161" s="98"/>
      <c r="C161" s="99" t="s">
        <v>1685</v>
      </c>
      <c r="D161" s="96">
        <v>15</v>
      </c>
      <c r="E161" s="96"/>
      <c r="F161" s="96"/>
      <c r="G161" s="96"/>
      <c r="H161" s="98"/>
      <c r="I161" s="43"/>
      <c r="J161" s="43"/>
      <c r="K161" s="43"/>
      <c r="L161" s="43"/>
      <c r="M161" s="43"/>
      <c r="N161" s="43"/>
      <c r="O161" s="43"/>
    </row>
    <row r="162" spans="1:15">
      <c r="A162" s="96" t="s">
        <v>385</v>
      </c>
      <c r="B162" s="98"/>
      <c r="C162" s="99" t="s">
        <v>1655</v>
      </c>
      <c r="D162" s="96">
        <v>15</v>
      </c>
      <c r="E162" s="96"/>
      <c r="F162" s="96"/>
      <c r="G162" s="96"/>
      <c r="H162" s="98"/>
      <c r="I162" s="43"/>
      <c r="J162" s="43"/>
      <c r="K162" s="43"/>
      <c r="L162" s="43"/>
      <c r="M162" s="43"/>
      <c r="N162" s="43"/>
      <c r="O162" s="43"/>
    </row>
    <row r="163" spans="1:15">
      <c r="A163" s="96" t="s">
        <v>414</v>
      </c>
      <c r="B163" s="98"/>
      <c r="C163" s="99" t="s">
        <v>2042</v>
      </c>
      <c r="D163" s="96">
        <v>15</v>
      </c>
      <c r="E163" s="96"/>
      <c r="F163" s="96"/>
      <c r="G163" s="96"/>
      <c r="H163" s="98"/>
      <c r="I163" s="43"/>
      <c r="J163" s="43"/>
      <c r="K163" s="43"/>
      <c r="L163" s="43"/>
      <c r="M163" s="43"/>
      <c r="N163" s="43"/>
      <c r="O163" s="43"/>
    </row>
    <row r="164" spans="1:15">
      <c r="A164" s="96" t="s">
        <v>326</v>
      </c>
      <c r="B164" s="98"/>
      <c r="C164" s="99" t="s">
        <v>1768</v>
      </c>
      <c r="D164" s="96">
        <v>15</v>
      </c>
      <c r="E164" s="96"/>
      <c r="F164" s="96"/>
      <c r="G164" s="96"/>
      <c r="H164" s="98"/>
      <c r="I164" s="43"/>
      <c r="J164" s="43"/>
      <c r="K164" s="43"/>
      <c r="L164" s="43"/>
      <c r="M164" s="43"/>
      <c r="N164" s="43"/>
      <c r="O164" s="43"/>
    </row>
    <row r="165" spans="1:15">
      <c r="A165" s="96" t="s">
        <v>458</v>
      </c>
      <c r="B165" s="98"/>
      <c r="C165" s="99" t="s">
        <v>1817</v>
      </c>
      <c r="D165" s="96">
        <v>15</v>
      </c>
      <c r="E165" s="96"/>
      <c r="F165" s="96"/>
      <c r="G165" s="96"/>
      <c r="H165" s="98"/>
      <c r="I165" s="43"/>
      <c r="J165" s="43"/>
      <c r="K165" s="43"/>
      <c r="L165" s="43"/>
      <c r="M165" s="43"/>
      <c r="N165" s="43"/>
      <c r="O165" s="43"/>
    </row>
    <row r="166" spans="1:15">
      <c r="A166" s="96" t="s">
        <v>126</v>
      </c>
      <c r="B166" s="98"/>
      <c r="C166" s="99" t="s">
        <v>1905</v>
      </c>
      <c r="D166" s="96">
        <v>10</v>
      </c>
      <c r="E166" s="96"/>
      <c r="F166" s="96"/>
      <c r="G166" s="96"/>
      <c r="H166" s="98"/>
      <c r="I166" s="43"/>
      <c r="J166" s="43"/>
      <c r="K166" s="43"/>
      <c r="L166" s="43"/>
      <c r="M166" s="43"/>
      <c r="N166" s="43"/>
      <c r="O166" s="43"/>
    </row>
    <row r="167" spans="1:15">
      <c r="A167" s="96" t="s">
        <v>505</v>
      </c>
      <c r="B167" s="98"/>
      <c r="C167" s="99" t="s">
        <v>2025</v>
      </c>
      <c r="D167" s="96">
        <v>20</v>
      </c>
      <c r="E167" s="96"/>
      <c r="F167" s="96"/>
      <c r="G167" s="96"/>
      <c r="H167" s="98"/>
      <c r="I167" s="43"/>
      <c r="J167" s="43"/>
      <c r="K167" s="43"/>
      <c r="L167" s="43"/>
      <c r="M167" s="43"/>
      <c r="N167" s="43"/>
      <c r="O167" s="43"/>
    </row>
    <row r="168" spans="1:15">
      <c r="A168" s="96" t="s">
        <v>423</v>
      </c>
      <c r="B168" s="98"/>
      <c r="C168" s="99" t="s">
        <v>2050</v>
      </c>
      <c r="D168" s="96">
        <v>10</v>
      </c>
      <c r="E168" s="96"/>
      <c r="F168" s="96"/>
      <c r="G168" s="96"/>
      <c r="H168" s="98"/>
      <c r="I168" s="43"/>
      <c r="J168" s="43"/>
      <c r="K168" s="43"/>
      <c r="L168" s="43"/>
      <c r="M168" s="43"/>
      <c r="N168" s="43"/>
      <c r="O168" s="43"/>
    </row>
    <row r="169" spans="1:15">
      <c r="A169" s="96" t="s">
        <v>74</v>
      </c>
      <c r="B169" s="98"/>
      <c r="C169" s="99" t="s">
        <v>1889</v>
      </c>
      <c r="D169" s="96">
        <v>10</v>
      </c>
      <c r="E169" s="96"/>
      <c r="F169" s="96"/>
      <c r="G169" s="96"/>
      <c r="H169" s="98"/>
      <c r="I169" s="43"/>
      <c r="J169" s="43"/>
      <c r="K169" s="43"/>
      <c r="L169" s="43"/>
      <c r="M169" s="43"/>
      <c r="N169" s="43"/>
      <c r="O169" s="43"/>
    </row>
    <row r="170" spans="1:15">
      <c r="A170" s="96" t="s">
        <v>75</v>
      </c>
      <c r="B170" s="98" t="s">
        <v>1766</v>
      </c>
      <c r="C170" s="99" t="s">
        <v>2046</v>
      </c>
      <c r="D170" s="96">
        <v>3</v>
      </c>
      <c r="E170" s="96"/>
      <c r="F170" s="96"/>
      <c r="G170" s="96"/>
      <c r="H170" s="98"/>
      <c r="I170" s="43"/>
      <c r="J170" s="43"/>
      <c r="K170" s="43"/>
      <c r="L170" s="43"/>
      <c r="M170" s="43"/>
      <c r="N170" s="43"/>
      <c r="O170" s="43"/>
    </row>
    <row r="171" spans="1:15">
      <c r="A171" s="96" t="s">
        <v>404</v>
      </c>
      <c r="B171" s="98"/>
      <c r="C171" s="99" t="s">
        <v>1925</v>
      </c>
      <c r="D171" s="96">
        <v>15</v>
      </c>
      <c r="E171" s="96"/>
      <c r="F171" s="96"/>
      <c r="G171" s="96"/>
      <c r="H171" s="98"/>
      <c r="I171" s="43"/>
      <c r="J171" s="43"/>
      <c r="K171" s="43"/>
      <c r="L171" s="43"/>
      <c r="M171" s="43"/>
      <c r="N171" s="43"/>
      <c r="O171" s="43"/>
    </row>
    <row r="172" spans="1:15">
      <c r="A172" s="96" t="s">
        <v>190</v>
      </c>
      <c r="B172" s="98"/>
      <c r="C172" s="99" t="s">
        <v>2041</v>
      </c>
      <c r="D172" s="96">
        <v>20</v>
      </c>
      <c r="E172" s="96"/>
      <c r="F172" s="96"/>
      <c r="G172" s="96"/>
      <c r="H172" s="98"/>
      <c r="I172" s="43"/>
      <c r="J172" s="43"/>
      <c r="K172" s="43"/>
      <c r="L172" s="43"/>
      <c r="M172" s="43"/>
      <c r="N172" s="43"/>
      <c r="O172" s="43"/>
    </row>
    <row r="173" spans="1:15">
      <c r="A173" s="96" t="s">
        <v>65</v>
      </c>
      <c r="B173" s="98"/>
      <c r="C173" s="99" t="s">
        <v>2055</v>
      </c>
      <c r="D173" s="96">
        <v>20</v>
      </c>
      <c r="E173" s="96"/>
      <c r="F173" s="96"/>
      <c r="G173" s="96"/>
      <c r="H173" s="98"/>
      <c r="I173" s="43"/>
      <c r="J173" s="43"/>
      <c r="K173" s="43"/>
      <c r="L173" s="43"/>
      <c r="M173" s="43"/>
      <c r="N173" s="43"/>
      <c r="O173" s="43"/>
    </row>
    <row r="174" spans="1:15">
      <c r="A174" s="96" t="s">
        <v>150</v>
      </c>
      <c r="B174" s="98"/>
      <c r="C174" s="99" t="s">
        <v>2056</v>
      </c>
      <c r="D174" s="96">
        <v>20</v>
      </c>
      <c r="E174" s="96"/>
      <c r="F174" s="96"/>
      <c r="G174" s="96"/>
      <c r="H174" s="98"/>
      <c r="I174" s="43"/>
      <c r="J174" s="43"/>
      <c r="K174" s="43"/>
      <c r="L174" s="43"/>
      <c r="M174" s="43"/>
      <c r="N174" s="43"/>
      <c r="O174" s="43"/>
    </row>
    <row r="175" spans="1:15">
      <c r="A175" s="96" t="s">
        <v>396</v>
      </c>
      <c r="B175" s="98"/>
      <c r="C175" s="99" t="s">
        <v>2057</v>
      </c>
      <c r="D175" s="96">
        <v>20</v>
      </c>
      <c r="E175" s="96"/>
      <c r="F175" s="96"/>
      <c r="G175" s="96"/>
      <c r="H175" s="98"/>
      <c r="I175" s="43"/>
      <c r="J175" s="43"/>
      <c r="K175" s="43"/>
      <c r="L175" s="43"/>
      <c r="M175" s="43"/>
      <c r="N175" s="43"/>
      <c r="O175" s="43"/>
    </row>
    <row r="176" spans="1:15">
      <c r="A176" s="96" t="s">
        <v>20</v>
      </c>
      <c r="B176" s="98"/>
      <c r="C176" s="99" t="s">
        <v>1901</v>
      </c>
      <c r="D176" s="96">
        <v>20</v>
      </c>
      <c r="E176" s="96"/>
      <c r="F176" s="96"/>
      <c r="G176" s="96"/>
      <c r="H176" s="98"/>
      <c r="I176" s="43"/>
      <c r="J176" s="43"/>
      <c r="K176" s="43"/>
      <c r="L176" s="43"/>
      <c r="M176" s="43"/>
      <c r="N176" s="43"/>
      <c r="O176" s="43"/>
    </row>
    <row r="177" spans="1:15">
      <c r="A177" s="96" t="s">
        <v>20</v>
      </c>
      <c r="B177" s="98"/>
      <c r="C177" s="99" t="s">
        <v>1693</v>
      </c>
      <c r="D177" s="96">
        <v>20</v>
      </c>
      <c r="E177" s="96"/>
      <c r="F177" s="96"/>
      <c r="G177" s="96"/>
      <c r="H177" s="98"/>
      <c r="I177" s="43"/>
      <c r="J177" s="43"/>
      <c r="K177" s="43"/>
      <c r="L177" s="43"/>
      <c r="M177" s="43"/>
      <c r="N177" s="43"/>
      <c r="O177" s="43"/>
    </row>
    <row r="178" spans="1:15">
      <c r="A178" s="96" t="s">
        <v>138</v>
      </c>
      <c r="B178" s="98"/>
      <c r="C178" s="99" t="s">
        <v>1885</v>
      </c>
      <c r="D178" s="96">
        <v>30</v>
      </c>
      <c r="E178" s="96"/>
      <c r="F178" s="96"/>
      <c r="G178" s="96"/>
      <c r="H178" s="98"/>
      <c r="I178" s="43"/>
      <c r="J178" s="43"/>
      <c r="K178" s="43"/>
      <c r="L178" s="43"/>
      <c r="M178" s="43"/>
      <c r="N178" s="43"/>
      <c r="O178" s="43"/>
    </row>
    <row r="179" spans="1:15">
      <c r="A179" s="96" t="s">
        <v>269</v>
      </c>
      <c r="B179" s="98"/>
      <c r="C179" s="99" t="s">
        <v>2061</v>
      </c>
      <c r="D179" s="96">
        <v>30</v>
      </c>
      <c r="E179" s="96"/>
      <c r="F179" s="96"/>
      <c r="G179" s="96"/>
      <c r="H179" s="98"/>
      <c r="I179" s="43"/>
      <c r="J179" s="43"/>
      <c r="K179" s="43"/>
      <c r="L179" s="43"/>
      <c r="M179" s="43"/>
      <c r="N179" s="43"/>
      <c r="O179" s="43"/>
    </row>
    <row r="180" spans="1:15">
      <c r="A180" s="96" t="s">
        <v>363</v>
      </c>
      <c r="B180" s="98"/>
      <c r="C180" s="99" t="s">
        <v>2017</v>
      </c>
      <c r="D180" s="96">
        <v>20</v>
      </c>
      <c r="E180" s="96"/>
      <c r="F180" s="96"/>
      <c r="G180" s="96"/>
      <c r="H180" s="98"/>
      <c r="I180" s="43"/>
      <c r="J180" s="43"/>
      <c r="K180" s="43"/>
      <c r="L180" s="43"/>
      <c r="M180" s="43"/>
      <c r="N180" s="43"/>
      <c r="O180" s="43"/>
    </row>
    <row r="181" spans="1:15">
      <c r="A181" s="230" t="s">
        <v>364</v>
      </c>
      <c r="B181" s="231"/>
      <c r="C181" s="232" t="s">
        <v>2032</v>
      </c>
      <c r="D181" s="230">
        <v>30</v>
      </c>
      <c r="E181" s="230"/>
      <c r="F181" s="230"/>
      <c r="G181" s="230"/>
      <c r="H181" s="231"/>
      <c r="I181" s="233"/>
      <c r="J181" s="233"/>
      <c r="K181" s="233"/>
      <c r="L181" s="233"/>
      <c r="M181" s="233"/>
      <c r="N181" s="233"/>
      <c r="O181" s="233"/>
    </row>
    <row r="182" spans="1:15">
      <c r="A182" s="96" t="s">
        <v>242</v>
      </c>
      <c r="B182" s="98"/>
      <c r="C182" s="99" t="s">
        <v>2065</v>
      </c>
      <c r="D182" s="96">
        <v>15</v>
      </c>
      <c r="E182" s="96"/>
      <c r="F182" s="96"/>
      <c r="G182" s="96"/>
      <c r="H182" s="98"/>
      <c r="I182" s="43"/>
      <c r="J182" s="43"/>
      <c r="K182" s="43"/>
      <c r="L182" s="43"/>
      <c r="M182" s="43"/>
      <c r="N182" s="43"/>
      <c r="O182" s="43"/>
    </row>
    <row r="183" spans="1:15">
      <c r="A183" s="96" t="s">
        <v>441</v>
      </c>
      <c r="B183" s="98"/>
      <c r="C183" s="99" t="s">
        <v>2067</v>
      </c>
      <c r="D183" s="96">
        <v>15</v>
      </c>
      <c r="E183" s="96"/>
      <c r="F183" s="96"/>
      <c r="G183" s="96"/>
      <c r="H183" s="98"/>
      <c r="I183" s="43"/>
      <c r="J183" s="43"/>
      <c r="K183" s="43"/>
      <c r="L183" s="43"/>
      <c r="M183" s="43"/>
      <c r="N183" s="43"/>
      <c r="O183" s="43"/>
    </row>
    <row r="184" spans="1:15">
      <c r="A184" s="96" t="s">
        <v>159</v>
      </c>
      <c r="B184" s="98"/>
      <c r="C184" s="99" t="s">
        <v>2069</v>
      </c>
      <c r="D184" s="96">
        <v>15</v>
      </c>
      <c r="E184" s="96"/>
      <c r="F184" s="96"/>
      <c r="G184" s="96"/>
      <c r="H184" s="98"/>
      <c r="I184" s="43"/>
      <c r="J184" s="43"/>
      <c r="K184" s="43"/>
      <c r="L184" s="43"/>
      <c r="M184" s="43"/>
      <c r="N184" s="43"/>
      <c r="O184" s="43"/>
    </row>
    <row r="185" spans="1:15">
      <c r="A185" s="96" t="s">
        <v>49</v>
      </c>
      <c r="B185" s="98"/>
      <c r="C185" s="99" t="s">
        <v>2071</v>
      </c>
      <c r="D185" s="96">
        <v>15</v>
      </c>
      <c r="E185" s="96"/>
      <c r="F185" s="96"/>
      <c r="G185" s="96"/>
      <c r="H185" s="98"/>
      <c r="I185" s="43"/>
      <c r="J185" s="43"/>
      <c r="K185" s="43"/>
      <c r="L185" s="43"/>
      <c r="M185" s="43"/>
      <c r="N185" s="43"/>
      <c r="O185" s="43"/>
    </row>
    <row r="186" spans="1:15">
      <c r="A186" s="96" t="s">
        <v>101</v>
      </c>
      <c r="B186" s="98"/>
      <c r="C186" s="99" t="s">
        <v>2074</v>
      </c>
      <c r="D186" s="96">
        <v>15</v>
      </c>
      <c r="E186" s="96"/>
      <c r="F186" s="96"/>
      <c r="G186" s="96"/>
      <c r="H186" s="98"/>
      <c r="I186" s="43"/>
      <c r="J186" s="43"/>
      <c r="K186" s="43"/>
      <c r="L186" s="43"/>
      <c r="M186" s="43"/>
      <c r="N186" s="43"/>
      <c r="O186" s="43"/>
    </row>
    <row r="187" spans="1:15">
      <c r="A187" s="96" t="s">
        <v>268</v>
      </c>
      <c r="B187" s="98"/>
      <c r="C187" s="99" t="s">
        <v>1848</v>
      </c>
      <c r="D187" s="96">
        <v>15</v>
      </c>
      <c r="E187" s="96"/>
      <c r="F187" s="96"/>
      <c r="G187" s="96"/>
      <c r="H187" s="98"/>
      <c r="I187" s="43"/>
      <c r="J187" s="43"/>
      <c r="K187" s="43"/>
      <c r="L187" s="43"/>
      <c r="M187" s="43"/>
      <c r="N187" s="43"/>
      <c r="O187" s="43"/>
    </row>
    <row r="188" spans="1:15">
      <c r="A188" s="96" t="s">
        <v>344</v>
      </c>
      <c r="B188" s="98"/>
      <c r="C188" s="99" t="s">
        <v>2018</v>
      </c>
      <c r="D188" s="96">
        <v>15</v>
      </c>
      <c r="E188" s="96"/>
      <c r="F188" s="96"/>
      <c r="G188" s="96"/>
      <c r="H188" s="98"/>
      <c r="I188" s="43"/>
      <c r="J188" s="43"/>
      <c r="K188" s="43"/>
      <c r="L188" s="43"/>
      <c r="M188" s="43"/>
      <c r="N188" s="43"/>
      <c r="O188" s="43"/>
    </row>
    <row r="189" spans="1:15">
      <c r="A189" s="96" t="s">
        <v>109</v>
      </c>
      <c r="B189" s="98"/>
      <c r="C189" s="99" t="s">
        <v>2016</v>
      </c>
      <c r="D189" s="96">
        <v>15</v>
      </c>
      <c r="E189" s="96"/>
      <c r="F189" s="96"/>
      <c r="G189" s="96"/>
      <c r="H189" s="98"/>
      <c r="I189" s="43"/>
      <c r="J189" s="43"/>
      <c r="K189" s="43"/>
      <c r="L189" s="43"/>
      <c r="M189" s="43"/>
      <c r="N189" s="43"/>
      <c r="O189" s="43"/>
    </row>
    <row r="190" spans="1:15">
      <c r="A190" s="96" t="s">
        <v>142</v>
      </c>
      <c r="B190" s="98"/>
      <c r="C190" s="99" t="s">
        <v>1908</v>
      </c>
      <c r="D190" s="96">
        <v>15</v>
      </c>
      <c r="E190" s="96"/>
      <c r="F190" s="96"/>
      <c r="G190" s="96"/>
      <c r="H190" s="98"/>
      <c r="I190" s="43"/>
      <c r="J190" s="43"/>
      <c r="K190" s="43"/>
      <c r="L190" s="43"/>
      <c r="M190" s="43"/>
      <c r="N190" s="43"/>
      <c r="O190" s="43"/>
    </row>
    <row r="191" spans="1:15">
      <c r="A191" s="96" t="s">
        <v>444</v>
      </c>
      <c r="B191" s="98"/>
      <c r="C191" s="99" t="s">
        <v>1781</v>
      </c>
      <c r="D191" s="96">
        <v>15</v>
      </c>
      <c r="E191" s="96"/>
      <c r="F191" s="96"/>
      <c r="G191" s="96"/>
      <c r="H191" s="98"/>
      <c r="I191" s="43"/>
      <c r="J191" s="43"/>
      <c r="K191" s="43"/>
      <c r="L191" s="43"/>
      <c r="M191" s="43"/>
      <c r="N191" s="43"/>
      <c r="O191" s="43"/>
    </row>
    <row r="192" spans="1:15">
      <c r="A192" s="96" t="s">
        <v>178</v>
      </c>
      <c r="B192" s="98"/>
      <c r="C192" s="99" t="s">
        <v>1779</v>
      </c>
      <c r="D192" s="96">
        <v>15</v>
      </c>
      <c r="E192" s="96"/>
      <c r="F192" s="96"/>
      <c r="G192" s="96"/>
      <c r="H192" s="98"/>
      <c r="I192" s="43"/>
      <c r="J192" s="43"/>
      <c r="K192" s="43"/>
      <c r="L192" s="43"/>
      <c r="M192" s="43"/>
      <c r="N192" s="43"/>
      <c r="O192" s="43"/>
    </row>
    <row r="193" spans="1:15">
      <c r="A193" s="96" t="s">
        <v>258</v>
      </c>
      <c r="B193" s="98"/>
      <c r="C193" s="99" t="s">
        <v>2023</v>
      </c>
      <c r="D193" s="96">
        <v>15</v>
      </c>
      <c r="E193" s="96"/>
      <c r="F193" s="96"/>
      <c r="G193" s="96"/>
      <c r="H193" s="98"/>
      <c r="I193" s="43"/>
      <c r="J193" s="43"/>
      <c r="K193" s="43"/>
      <c r="L193" s="43"/>
      <c r="M193" s="43"/>
      <c r="N193" s="43"/>
      <c r="O193" s="43"/>
    </row>
    <row r="194" spans="1:15">
      <c r="A194" s="96" t="s">
        <v>45</v>
      </c>
      <c r="B194" s="98"/>
      <c r="C194" s="99" t="s">
        <v>1978</v>
      </c>
      <c r="D194" s="96">
        <v>15</v>
      </c>
      <c r="E194" s="96"/>
      <c r="F194" s="96"/>
      <c r="G194" s="96"/>
      <c r="H194" s="98"/>
      <c r="I194" s="43"/>
      <c r="J194" s="43"/>
      <c r="K194" s="43"/>
      <c r="L194" s="43"/>
      <c r="M194" s="43"/>
      <c r="N194" s="43"/>
      <c r="O194" s="43"/>
    </row>
    <row r="195" spans="1:15">
      <c r="A195" s="96" t="s">
        <v>21</v>
      </c>
      <c r="B195" s="98"/>
      <c r="C195" s="99" t="s">
        <v>1934</v>
      </c>
      <c r="D195" s="96">
        <v>15</v>
      </c>
      <c r="E195" s="96"/>
      <c r="F195" s="96"/>
      <c r="G195" s="96"/>
      <c r="H195" s="98"/>
      <c r="I195" s="43"/>
      <c r="J195" s="43"/>
      <c r="K195" s="43"/>
      <c r="L195" s="43"/>
      <c r="M195" s="43"/>
      <c r="N195" s="43"/>
      <c r="O195" s="43"/>
    </row>
    <row r="196" spans="1:15">
      <c r="A196" s="96" t="s">
        <v>467</v>
      </c>
      <c r="B196" s="98"/>
      <c r="C196" s="99" t="s">
        <v>2072</v>
      </c>
      <c r="D196" s="96">
        <v>15</v>
      </c>
      <c r="E196" s="96"/>
      <c r="F196" s="96"/>
      <c r="G196" s="96"/>
      <c r="H196" s="98"/>
      <c r="I196" s="43"/>
      <c r="J196" s="43"/>
      <c r="K196" s="43"/>
      <c r="L196" s="43"/>
      <c r="M196" s="43"/>
      <c r="N196" s="43"/>
      <c r="O196" s="43"/>
    </row>
    <row r="197" spans="1:15">
      <c r="A197" s="96" t="s">
        <v>173</v>
      </c>
      <c r="B197" s="98"/>
      <c r="C197" s="99" t="s">
        <v>1838</v>
      </c>
      <c r="D197" s="96">
        <v>15</v>
      </c>
      <c r="E197" s="96"/>
      <c r="F197" s="96"/>
      <c r="G197" s="96"/>
      <c r="H197" s="98"/>
      <c r="I197" s="43"/>
      <c r="J197" s="43"/>
      <c r="K197" s="43"/>
      <c r="L197" s="43"/>
      <c r="M197" s="43"/>
      <c r="N197" s="43"/>
      <c r="O197" s="43"/>
    </row>
    <row r="198" spans="1:15">
      <c r="A198" s="96" t="s">
        <v>482</v>
      </c>
      <c r="B198" s="98"/>
      <c r="C198" s="99" t="s">
        <v>2078</v>
      </c>
      <c r="D198" s="96">
        <v>15</v>
      </c>
      <c r="E198" s="96"/>
      <c r="F198" s="96"/>
      <c r="G198" s="96"/>
      <c r="H198" s="98"/>
      <c r="I198" s="43"/>
      <c r="J198" s="43"/>
      <c r="K198" s="43"/>
      <c r="L198" s="43"/>
      <c r="M198" s="43"/>
      <c r="N198" s="43"/>
      <c r="O198" s="43"/>
    </row>
    <row r="199" spans="1:15">
      <c r="A199" s="96" t="s">
        <v>84</v>
      </c>
      <c r="B199" s="98"/>
      <c r="C199" s="99" t="s">
        <v>2075</v>
      </c>
      <c r="D199" s="96">
        <v>15</v>
      </c>
      <c r="E199" s="96"/>
      <c r="F199" s="96"/>
      <c r="G199" s="96"/>
      <c r="H199" s="98"/>
      <c r="I199" s="43"/>
      <c r="J199" s="43"/>
      <c r="K199" s="43"/>
      <c r="L199" s="43"/>
      <c r="M199" s="43"/>
      <c r="N199" s="43"/>
      <c r="O199" s="43"/>
    </row>
    <row r="200" spans="1:15">
      <c r="A200" s="96" t="s">
        <v>30</v>
      </c>
      <c r="B200" s="98"/>
      <c r="C200" s="99" t="s">
        <v>2048</v>
      </c>
      <c r="D200" s="96">
        <v>15</v>
      </c>
      <c r="E200" s="96"/>
      <c r="F200" s="96"/>
      <c r="G200" s="96"/>
      <c r="H200" s="98"/>
      <c r="I200" s="43"/>
      <c r="J200" s="43"/>
      <c r="K200" s="43"/>
      <c r="L200" s="43"/>
      <c r="M200" s="43"/>
      <c r="N200" s="43"/>
      <c r="O200" s="43"/>
    </row>
    <row r="201" spans="1:15">
      <c r="A201" s="96" t="s">
        <v>179</v>
      </c>
      <c r="B201" s="98"/>
      <c r="C201" s="99" t="s">
        <v>1786</v>
      </c>
      <c r="D201" s="96">
        <v>15</v>
      </c>
      <c r="E201" s="96"/>
      <c r="F201" s="96"/>
      <c r="G201" s="96"/>
      <c r="H201" s="98"/>
      <c r="I201" s="43"/>
      <c r="J201" s="43"/>
      <c r="K201" s="43"/>
      <c r="L201" s="43"/>
      <c r="M201" s="43"/>
      <c r="N201" s="43"/>
      <c r="O201" s="43"/>
    </row>
    <row r="202" spans="1:15">
      <c r="A202" s="96" t="s">
        <v>390</v>
      </c>
      <c r="B202" s="98"/>
      <c r="C202" s="99" t="s">
        <v>1910</v>
      </c>
      <c r="D202" s="96">
        <v>15</v>
      </c>
      <c r="E202" s="96"/>
      <c r="F202" s="96"/>
      <c r="G202" s="96"/>
      <c r="H202" s="98"/>
      <c r="I202" s="43"/>
      <c r="J202" s="43"/>
      <c r="K202" s="43"/>
      <c r="L202" s="43"/>
      <c r="M202" s="43"/>
      <c r="N202" s="43"/>
      <c r="O202" s="43"/>
    </row>
    <row r="203" spans="1:15">
      <c r="A203" s="230" t="s">
        <v>25</v>
      </c>
      <c r="B203" s="231"/>
      <c r="C203" s="232" t="s">
        <v>1957</v>
      </c>
      <c r="D203" s="230">
        <v>15</v>
      </c>
      <c r="E203" s="230"/>
      <c r="F203" s="230"/>
      <c r="G203" s="230"/>
      <c r="H203" s="231"/>
      <c r="I203" s="233"/>
      <c r="J203" s="233"/>
      <c r="K203" s="233"/>
      <c r="L203" s="233"/>
      <c r="M203" s="233"/>
      <c r="N203" s="233"/>
      <c r="O203" s="233"/>
    </row>
    <row r="204" spans="1:15">
      <c r="A204" s="96" t="s">
        <v>169</v>
      </c>
      <c r="B204" s="98"/>
      <c r="C204" s="99" t="s">
        <v>2058</v>
      </c>
      <c r="D204" s="96">
        <v>15</v>
      </c>
      <c r="E204" s="96"/>
      <c r="F204" s="96"/>
      <c r="G204" s="96"/>
      <c r="H204" s="98"/>
      <c r="I204" s="43"/>
      <c r="J204" s="43"/>
      <c r="K204" s="43"/>
      <c r="L204" s="43"/>
      <c r="M204" s="43"/>
      <c r="N204" s="43"/>
      <c r="O204" s="43"/>
    </row>
    <row r="205" spans="1:15">
      <c r="A205" s="96" t="s">
        <v>231</v>
      </c>
      <c r="B205" s="98"/>
      <c r="C205" s="99" t="s">
        <v>1895</v>
      </c>
      <c r="D205" s="96">
        <v>15</v>
      </c>
      <c r="E205" s="96"/>
      <c r="F205" s="96"/>
      <c r="G205" s="96"/>
      <c r="H205" s="98"/>
      <c r="I205" s="43"/>
      <c r="J205" s="43"/>
      <c r="K205" s="43"/>
      <c r="L205" s="43"/>
      <c r="M205" s="43"/>
      <c r="N205" s="43"/>
      <c r="O205" s="43"/>
    </row>
    <row r="206" spans="1:15">
      <c r="A206" s="96" t="s">
        <v>20</v>
      </c>
      <c r="B206" s="98"/>
      <c r="C206" s="99" t="s">
        <v>2088</v>
      </c>
      <c r="D206" s="96">
        <v>15</v>
      </c>
      <c r="E206" s="96"/>
      <c r="F206" s="96"/>
      <c r="G206" s="96"/>
      <c r="H206" s="98"/>
      <c r="I206" s="43"/>
      <c r="J206" s="43"/>
      <c r="K206" s="43"/>
      <c r="L206" s="43"/>
      <c r="M206" s="43"/>
      <c r="N206" s="43"/>
      <c r="O206" s="43"/>
    </row>
    <row r="207" spans="1:15">
      <c r="A207" s="230" t="s">
        <v>165</v>
      </c>
      <c r="B207" s="231"/>
      <c r="C207" s="232" t="s">
        <v>1792</v>
      </c>
      <c r="D207" s="230">
        <v>15</v>
      </c>
      <c r="E207" s="230"/>
      <c r="F207" s="230"/>
      <c r="G207" s="230"/>
      <c r="H207" s="231"/>
      <c r="I207" s="233"/>
      <c r="J207" s="233"/>
      <c r="K207" s="233"/>
      <c r="L207" s="233"/>
      <c r="M207" s="233"/>
      <c r="N207" s="233"/>
      <c r="O207" s="233"/>
    </row>
    <row r="208" spans="1:15">
      <c r="A208" s="96" t="s">
        <v>221</v>
      </c>
      <c r="B208" s="98"/>
      <c r="C208" s="99" t="s">
        <v>1987</v>
      </c>
      <c r="D208" s="96">
        <v>15</v>
      </c>
      <c r="E208" s="96"/>
      <c r="F208" s="96"/>
      <c r="G208" s="96"/>
      <c r="H208" s="98"/>
      <c r="I208" s="43"/>
      <c r="J208" s="43"/>
      <c r="K208" s="43"/>
      <c r="L208" s="43"/>
      <c r="M208" s="43"/>
      <c r="N208" s="43"/>
      <c r="O208" s="43"/>
    </row>
    <row r="209" spans="1:15">
      <c r="A209" s="230" t="s">
        <v>165</v>
      </c>
      <c r="B209" s="231"/>
      <c r="C209" s="232" t="s">
        <v>2092</v>
      </c>
      <c r="D209" s="230">
        <v>15</v>
      </c>
      <c r="E209" s="230"/>
      <c r="F209" s="230"/>
      <c r="G209" s="230"/>
      <c r="H209" s="231"/>
      <c r="I209" s="233"/>
      <c r="J209" s="233"/>
      <c r="K209" s="233"/>
      <c r="L209" s="233"/>
      <c r="M209" s="233"/>
      <c r="N209" s="233"/>
      <c r="O209" s="233"/>
    </row>
    <row r="210" spans="1:15">
      <c r="A210" s="96" t="s">
        <v>55</v>
      </c>
      <c r="B210" s="98"/>
      <c r="C210" s="99" t="s">
        <v>2094</v>
      </c>
      <c r="D210" s="96">
        <v>15</v>
      </c>
      <c r="E210" s="96"/>
      <c r="F210" s="96"/>
      <c r="G210" s="96"/>
      <c r="H210" s="98"/>
      <c r="I210" s="43"/>
      <c r="J210" s="43"/>
      <c r="K210" s="43"/>
      <c r="L210" s="43"/>
      <c r="M210" s="43"/>
      <c r="N210" s="43"/>
      <c r="O210" s="43"/>
    </row>
    <row r="211" spans="1:15">
      <c r="A211" s="96" t="s">
        <v>143</v>
      </c>
      <c r="B211" s="98"/>
      <c r="C211" s="99" t="s">
        <v>2052</v>
      </c>
      <c r="D211" s="96">
        <v>15</v>
      </c>
      <c r="E211" s="96"/>
      <c r="F211" s="96"/>
      <c r="G211" s="96"/>
      <c r="H211" s="98"/>
      <c r="I211" s="43"/>
      <c r="J211" s="43"/>
      <c r="K211" s="43"/>
      <c r="L211" s="43"/>
      <c r="M211" s="43"/>
      <c r="N211" s="43"/>
      <c r="O211" s="43"/>
    </row>
    <row r="212" spans="1:15">
      <c r="A212" s="96" t="s">
        <v>81</v>
      </c>
      <c r="B212" s="98"/>
      <c r="C212" s="99" t="s">
        <v>2020</v>
      </c>
      <c r="D212" s="96">
        <v>15</v>
      </c>
      <c r="E212" s="96"/>
      <c r="F212" s="96"/>
      <c r="G212" s="96"/>
      <c r="H212" s="98"/>
      <c r="I212" s="43"/>
      <c r="J212" s="43"/>
      <c r="K212" s="43"/>
      <c r="L212" s="43"/>
      <c r="M212" s="43"/>
      <c r="N212" s="43"/>
      <c r="O212" s="43"/>
    </row>
    <row r="213" spans="1:15">
      <c r="A213" s="96" t="s">
        <v>186</v>
      </c>
      <c r="B213" s="98"/>
      <c r="C213" s="99" t="s">
        <v>2043</v>
      </c>
      <c r="D213" s="96">
        <v>15</v>
      </c>
      <c r="E213" s="96"/>
      <c r="F213" s="96"/>
      <c r="G213" s="96"/>
      <c r="H213" s="98"/>
      <c r="I213" s="43"/>
      <c r="J213" s="43"/>
      <c r="K213" s="43"/>
      <c r="L213" s="43"/>
      <c r="M213" s="43"/>
      <c r="N213" s="43"/>
      <c r="O213" s="43"/>
    </row>
    <row r="214" spans="1:15">
      <c r="A214" s="96" t="s">
        <v>257</v>
      </c>
      <c r="B214" s="98"/>
      <c r="C214" s="99" t="s">
        <v>2027</v>
      </c>
      <c r="D214" s="96">
        <v>15</v>
      </c>
      <c r="E214" s="96"/>
      <c r="F214" s="96"/>
      <c r="G214" s="96"/>
      <c r="H214" s="98"/>
      <c r="I214" s="43"/>
      <c r="J214" s="43"/>
      <c r="K214" s="43"/>
      <c r="L214" s="43"/>
      <c r="M214" s="43"/>
      <c r="N214" s="43"/>
      <c r="O214" s="43"/>
    </row>
    <row r="215" spans="1:15">
      <c r="A215" s="96" t="s">
        <v>431</v>
      </c>
      <c r="B215" s="98"/>
      <c r="C215" s="99" t="s">
        <v>2093</v>
      </c>
      <c r="D215" s="96">
        <v>15</v>
      </c>
      <c r="E215" s="96"/>
      <c r="F215" s="96"/>
      <c r="G215" s="96"/>
      <c r="H215" s="98"/>
      <c r="I215" s="43"/>
      <c r="J215" s="43"/>
      <c r="K215" s="43"/>
      <c r="L215" s="43"/>
      <c r="M215" s="43"/>
      <c r="N215" s="43"/>
      <c r="O215" s="43"/>
    </row>
    <row r="216" spans="1:15">
      <c r="A216" s="96" t="s">
        <v>212</v>
      </c>
      <c r="B216" s="98"/>
      <c r="C216" s="99" t="s">
        <v>2053</v>
      </c>
      <c r="D216" s="96">
        <v>15</v>
      </c>
      <c r="E216" s="96"/>
      <c r="F216" s="96"/>
      <c r="G216" s="96"/>
      <c r="H216" s="98"/>
      <c r="I216" s="43"/>
      <c r="J216" s="43"/>
      <c r="K216" s="43"/>
      <c r="L216" s="43"/>
      <c r="M216" s="43"/>
      <c r="N216" s="43"/>
      <c r="O216" s="43"/>
    </row>
    <row r="217" spans="1:15">
      <c r="A217" s="230" t="s">
        <v>209</v>
      </c>
      <c r="B217" s="231"/>
      <c r="C217" s="232" t="s">
        <v>1963</v>
      </c>
      <c r="D217" s="230">
        <v>15</v>
      </c>
      <c r="E217" s="230"/>
      <c r="F217" s="230"/>
      <c r="G217" s="230"/>
      <c r="H217" s="231"/>
      <c r="I217" s="233"/>
      <c r="J217" s="233"/>
      <c r="K217" s="233"/>
      <c r="L217" s="233"/>
      <c r="M217" s="233"/>
      <c r="N217" s="233"/>
      <c r="O217" s="233"/>
    </row>
    <row r="218" spans="1:15">
      <c r="A218" s="96" t="s">
        <v>110</v>
      </c>
      <c r="B218" s="98"/>
      <c r="C218" s="99" t="s">
        <v>1976</v>
      </c>
      <c r="D218" s="96">
        <v>5</v>
      </c>
      <c r="E218" s="96"/>
      <c r="F218" s="96"/>
      <c r="G218" s="96"/>
      <c r="H218" s="98"/>
      <c r="I218" s="43"/>
      <c r="J218" s="43"/>
      <c r="K218" s="43"/>
      <c r="L218" s="43"/>
      <c r="M218" s="43"/>
      <c r="N218" s="43"/>
      <c r="O218" s="43"/>
    </row>
    <row r="219" spans="1:15">
      <c r="A219" s="96" t="s">
        <v>88</v>
      </c>
      <c r="B219" s="98"/>
      <c r="C219" s="99" t="s">
        <v>1967</v>
      </c>
      <c r="D219" s="96">
        <v>5</v>
      </c>
      <c r="E219" s="96"/>
      <c r="F219" s="96"/>
      <c r="G219" s="96"/>
      <c r="H219" s="98"/>
      <c r="I219" s="43"/>
      <c r="J219" s="43"/>
      <c r="K219" s="43"/>
      <c r="L219" s="43"/>
      <c r="M219" s="43"/>
      <c r="N219" s="43"/>
      <c r="O219" s="43"/>
    </row>
    <row r="220" spans="1:15">
      <c r="A220" s="96" t="s">
        <v>245</v>
      </c>
      <c r="B220" s="98"/>
      <c r="C220" s="99" t="s">
        <v>1866</v>
      </c>
      <c r="D220" s="96">
        <v>5</v>
      </c>
      <c r="E220" s="96"/>
      <c r="F220" s="96"/>
      <c r="G220" s="96"/>
      <c r="H220" s="98"/>
      <c r="I220" s="43"/>
      <c r="J220" s="43"/>
      <c r="K220" s="43"/>
      <c r="L220" s="43"/>
      <c r="M220" s="43"/>
      <c r="N220" s="43"/>
      <c r="O220" s="43"/>
    </row>
    <row r="221" spans="1:15">
      <c r="A221" s="96" t="s">
        <v>485</v>
      </c>
      <c r="B221" s="98"/>
      <c r="C221" s="99" t="s">
        <v>1903</v>
      </c>
      <c r="D221" s="96">
        <v>5</v>
      </c>
      <c r="E221" s="96"/>
      <c r="F221" s="96"/>
      <c r="G221" s="96"/>
      <c r="H221" s="98"/>
      <c r="I221" s="43"/>
      <c r="J221" s="43"/>
      <c r="K221" s="43"/>
      <c r="L221" s="43"/>
      <c r="M221" s="43"/>
      <c r="N221" s="43"/>
      <c r="O221" s="43"/>
    </row>
    <row r="222" spans="1:15">
      <c r="A222" s="96" t="s">
        <v>202</v>
      </c>
      <c r="B222" s="98"/>
      <c r="C222" s="99" t="s">
        <v>1811</v>
      </c>
      <c r="D222" s="96">
        <v>10</v>
      </c>
      <c r="E222" s="96"/>
      <c r="F222" s="96"/>
      <c r="G222" s="96"/>
      <c r="H222" s="98"/>
      <c r="I222" s="43"/>
      <c r="J222" s="43"/>
      <c r="K222" s="43"/>
      <c r="L222" s="43"/>
      <c r="M222" s="43"/>
      <c r="N222" s="43"/>
      <c r="O222" s="43"/>
    </row>
    <row r="223" spans="1:15">
      <c r="A223" s="96" t="s">
        <v>180</v>
      </c>
      <c r="B223" s="98"/>
      <c r="C223" s="99" t="s">
        <v>1814</v>
      </c>
      <c r="D223" s="96">
        <v>1</v>
      </c>
      <c r="E223" s="96"/>
      <c r="F223" s="96"/>
      <c r="G223" s="96"/>
      <c r="H223" s="98"/>
      <c r="I223" s="43"/>
      <c r="J223" s="43"/>
      <c r="K223" s="43"/>
      <c r="L223" s="43"/>
      <c r="M223" s="43"/>
      <c r="N223" s="43"/>
      <c r="O223" s="43"/>
    </row>
    <row r="224" spans="1:15">
      <c r="A224" s="96" t="s">
        <v>235</v>
      </c>
      <c r="B224" s="98"/>
      <c r="C224" s="99" t="s">
        <v>1776</v>
      </c>
      <c r="D224" s="96">
        <v>5</v>
      </c>
      <c r="E224" s="96"/>
      <c r="F224" s="96"/>
      <c r="G224" s="96"/>
      <c r="H224" s="98"/>
      <c r="I224" s="43"/>
      <c r="J224" s="43"/>
      <c r="K224" s="43"/>
      <c r="L224" s="43"/>
      <c r="M224" s="43"/>
      <c r="N224" s="43"/>
      <c r="O224" s="43"/>
    </row>
    <row r="225" spans="1:15">
      <c r="A225" s="96" t="s">
        <v>68</v>
      </c>
      <c r="B225" s="98"/>
      <c r="C225" s="99" t="s">
        <v>1907</v>
      </c>
      <c r="D225" s="96">
        <v>5</v>
      </c>
      <c r="E225" s="96"/>
      <c r="F225" s="96"/>
      <c r="G225" s="96"/>
      <c r="H225" s="98"/>
      <c r="I225" s="43"/>
      <c r="J225" s="43"/>
      <c r="K225" s="43"/>
      <c r="L225" s="43"/>
      <c r="M225" s="43"/>
      <c r="N225" s="43"/>
      <c r="O225" s="43"/>
    </row>
    <row r="226" spans="1:15">
      <c r="A226" s="96" t="s">
        <v>284</v>
      </c>
      <c r="B226" s="98"/>
      <c r="C226" s="99" t="s">
        <v>2097</v>
      </c>
      <c r="D226" s="96">
        <v>5</v>
      </c>
      <c r="E226" s="96"/>
      <c r="F226" s="96"/>
      <c r="G226" s="96"/>
      <c r="H226" s="98"/>
      <c r="I226" s="43"/>
      <c r="J226" s="43"/>
      <c r="K226" s="43"/>
      <c r="L226" s="43"/>
      <c r="M226" s="43"/>
      <c r="N226" s="43"/>
      <c r="O226" s="43"/>
    </row>
    <row r="227" spans="1:15">
      <c r="A227" s="96" t="s">
        <v>289</v>
      </c>
      <c r="B227" s="98"/>
      <c r="C227" s="99" t="s">
        <v>2102</v>
      </c>
      <c r="D227" s="96">
        <v>5</v>
      </c>
      <c r="E227" s="96"/>
      <c r="F227" s="96"/>
      <c r="G227" s="96"/>
      <c r="H227" s="98"/>
      <c r="I227" s="43"/>
      <c r="J227" s="43"/>
      <c r="K227" s="43"/>
      <c r="L227" s="43"/>
      <c r="M227" s="43"/>
      <c r="N227" s="43"/>
      <c r="O227" s="43"/>
    </row>
    <row r="228" spans="1:15">
      <c r="A228" s="96" t="s">
        <v>85</v>
      </c>
      <c r="B228" s="98"/>
      <c r="C228" s="99" t="s">
        <v>2108</v>
      </c>
      <c r="D228" s="96">
        <v>-2</v>
      </c>
      <c r="E228" s="96"/>
      <c r="F228" s="96"/>
      <c r="G228" s="96"/>
      <c r="H228" s="98"/>
      <c r="I228" s="43"/>
      <c r="J228" s="43"/>
      <c r="K228" s="43"/>
      <c r="L228" s="43"/>
      <c r="M228" s="43"/>
      <c r="N228" s="43"/>
      <c r="O228" s="43"/>
    </row>
    <row r="229" spans="1:15">
      <c r="A229" s="96" t="s">
        <v>69</v>
      </c>
      <c r="B229" s="98"/>
      <c r="C229" s="99" t="s">
        <v>1738</v>
      </c>
      <c r="D229" s="96">
        <v>-2</v>
      </c>
      <c r="E229" s="96"/>
      <c r="F229" s="96"/>
      <c r="G229" s="96"/>
      <c r="H229" s="98"/>
      <c r="I229" s="43"/>
      <c r="J229" s="43"/>
      <c r="K229" s="43"/>
      <c r="L229" s="43"/>
      <c r="M229" s="43"/>
      <c r="N229" s="43"/>
      <c r="O229" s="43"/>
    </row>
    <row r="230" spans="1:15">
      <c r="A230" s="96" t="s">
        <v>676</v>
      </c>
      <c r="B230" s="98"/>
      <c r="C230" s="99" t="s">
        <v>2019</v>
      </c>
      <c r="D230" s="96">
        <v>-2</v>
      </c>
      <c r="E230" s="96"/>
      <c r="F230" s="96"/>
      <c r="G230" s="96"/>
      <c r="H230" s="98"/>
      <c r="I230" s="43"/>
      <c r="J230" s="43"/>
      <c r="K230" s="43"/>
      <c r="L230" s="43"/>
      <c r="M230" s="43"/>
      <c r="N230" s="43"/>
      <c r="O230" s="43"/>
    </row>
    <row r="231" spans="1:15">
      <c r="A231" s="230" t="s">
        <v>88</v>
      </c>
      <c r="B231" s="231" t="s">
        <v>2112</v>
      </c>
      <c r="C231" s="232" t="s">
        <v>2087</v>
      </c>
      <c r="D231" s="230">
        <v>-2</v>
      </c>
      <c r="E231" s="230"/>
      <c r="F231" s="230"/>
      <c r="G231" s="230"/>
      <c r="H231" s="231"/>
      <c r="I231" s="233"/>
      <c r="J231" s="233"/>
      <c r="K231" s="233"/>
      <c r="L231" s="233"/>
      <c r="M231" s="233"/>
      <c r="N231" s="233"/>
      <c r="O231" s="233"/>
    </row>
    <row r="232" spans="1:15">
      <c r="A232" s="96" t="s">
        <v>2114</v>
      </c>
      <c r="B232" s="98" t="s">
        <v>2112</v>
      </c>
      <c r="C232" s="99" t="s">
        <v>2115</v>
      </c>
      <c r="D232" s="96">
        <v>-2</v>
      </c>
      <c r="E232" s="96"/>
      <c r="F232" s="96"/>
      <c r="G232" s="96"/>
      <c r="H232" s="98"/>
      <c r="I232" s="43"/>
      <c r="J232" s="43"/>
      <c r="K232" s="43"/>
      <c r="L232" s="43"/>
      <c r="M232" s="43"/>
      <c r="N232" s="43"/>
      <c r="O232" s="43"/>
    </row>
    <row r="233" spans="1:15">
      <c r="A233" s="96" t="s">
        <v>159</v>
      </c>
      <c r="B233" s="98" t="s">
        <v>2112</v>
      </c>
      <c r="C233" s="99" t="s">
        <v>1794</v>
      </c>
      <c r="D233" s="96">
        <v>-2</v>
      </c>
      <c r="E233" s="96"/>
      <c r="F233" s="96"/>
      <c r="G233" s="96"/>
      <c r="H233" s="98"/>
      <c r="I233" s="43"/>
      <c r="J233" s="43"/>
      <c r="K233" s="43"/>
      <c r="L233" s="43"/>
      <c r="M233" s="43"/>
      <c r="N233" s="43"/>
      <c r="O233" s="43"/>
    </row>
    <row r="234" spans="1:15">
      <c r="A234" s="96" t="s">
        <v>20</v>
      </c>
      <c r="B234" s="98" t="s">
        <v>2112</v>
      </c>
      <c r="C234" s="99" t="s">
        <v>1954</v>
      </c>
      <c r="D234" s="96">
        <v>-2</v>
      </c>
      <c r="E234" s="96"/>
      <c r="F234" s="96"/>
      <c r="G234" s="96"/>
      <c r="H234" s="98"/>
      <c r="I234" s="43"/>
      <c r="J234" s="43"/>
      <c r="K234" s="43"/>
      <c r="L234" s="43"/>
      <c r="M234" s="43"/>
      <c r="N234" s="43"/>
      <c r="O234" s="43"/>
    </row>
    <row r="235" spans="1:15">
      <c r="A235" s="96" t="s">
        <v>2119</v>
      </c>
      <c r="B235" s="98" t="s">
        <v>2112</v>
      </c>
      <c r="C235" s="99" t="s">
        <v>2120</v>
      </c>
      <c r="D235" s="96">
        <v>-2</v>
      </c>
      <c r="E235" s="96"/>
      <c r="F235" s="96"/>
      <c r="G235" s="96"/>
      <c r="H235" s="98"/>
      <c r="I235" s="43"/>
      <c r="J235" s="43"/>
      <c r="K235" s="43"/>
      <c r="L235" s="43"/>
      <c r="M235" s="43"/>
      <c r="N235" s="43"/>
      <c r="O235" s="43"/>
    </row>
    <row r="236" spans="1:15">
      <c r="A236" s="96" t="s">
        <v>2123</v>
      </c>
      <c r="B236" s="98" t="s">
        <v>2112</v>
      </c>
      <c r="C236" s="99" t="s">
        <v>2124</v>
      </c>
      <c r="D236" s="96">
        <v>-2</v>
      </c>
      <c r="E236" s="96"/>
      <c r="F236" s="96"/>
      <c r="G236" s="96"/>
      <c r="H236" s="98"/>
      <c r="I236" s="43"/>
      <c r="J236" s="43"/>
      <c r="K236" s="43"/>
      <c r="L236" s="43"/>
      <c r="M236" s="43"/>
      <c r="N236" s="43"/>
      <c r="O236" s="43"/>
    </row>
    <row r="237" spans="1:15">
      <c r="A237" s="96" t="s">
        <v>2126</v>
      </c>
      <c r="B237" s="98" t="s">
        <v>2112</v>
      </c>
      <c r="C237" s="99" t="s">
        <v>2127</v>
      </c>
      <c r="D237" s="96">
        <v>-2</v>
      </c>
      <c r="E237" s="96"/>
      <c r="F237" s="96"/>
      <c r="G237" s="96"/>
      <c r="H237" s="98"/>
      <c r="I237" s="43"/>
      <c r="J237" s="43"/>
      <c r="K237" s="43"/>
      <c r="L237" s="43"/>
      <c r="M237" s="43"/>
      <c r="N237" s="43"/>
      <c r="O237" s="43"/>
    </row>
    <row r="238" spans="1:15">
      <c r="A238" s="96" t="s">
        <v>2129</v>
      </c>
      <c r="B238" s="98" t="s">
        <v>2112</v>
      </c>
      <c r="C238" s="99" t="s">
        <v>2130</v>
      </c>
      <c r="D238" s="96">
        <v>-2</v>
      </c>
      <c r="E238" s="96"/>
      <c r="F238" s="96"/>
      <c r="G238" s="96"/>
      <c r="H238" s="98"/>
      <c r="I238" s="43"/>
      <c r="J238" s="43"/>
      <c r="K238" s="43"/>
      <c r="L238" s="43"/>
      <c r="M238" s="43"/>
      <c r="N238" s="43"/>
      <c r="O238" s="43"/>
    </row>
    <row r="239" spans="1:15">
      <c r="A239" s="96" t="s">
        <v>441</v>
      </c>
      <c r="B239" s="98" t="s">
        <v>2112</v>
      </c>
      <c r="C239" s="99" t="s">
        <v>1981</v>
      </c>
      <c r="D239" s="96">
        <v>-2</v>
      </c>
      <c r="E239" s="96"/>
      <c r="F239" s="96"/>
      <c r="G239" s="96"/>
      <c r="H239" s="98"/>
      <c r="I239" s="43"/>
      <c r="J239" s="43"/>
      <c r="K239" s="43"/>
      <c r="L239" s="43"/>
      <c r="M239" s="43"/>
      <c r="N239" s="43"/>
      <c r="O239" s="43"/>
    </row>
    <row r="240" spans="1:15">
      <c r="A240" s="96" t="s">
        <v>482</v>
      </c>
      <c r="B240" s="98" t="s">
        <v>2112</v>
      </c>
      <c r="C240" s="99" t="s">
        <v>1851</v>
      </c>
      <c r="D240" s="96">
        <v>-2</v>
      </c>
      <c r="E240" s="96"/>
      <c r="F240" s="96"/>
      <c r="G240" s="96"/>
      <c r="H240" s="98"/>
      <c r="I240" s="43"/>
      <c r="J240" s="43"/>
      <c r="K240" s="43"/>
      <c r="L240" s="43"/>
      <c r="M240" s="43"/>
      <c r="N240" s="43"/>
      <c r="O240" s="43"/>
    </row>
    <row r="241" spans="1:15">
      <c r="A241" s="96" t="s">
        <v>159</v>
      </c>
      <c r="B241" s="98" t="s">
        <v>2134</v>
      </c>
      <c r="C241" s="99" t="s">
        <v>1764</v>
      </c>
      <c r="D241" s="96">
        <v>-2</v>
      </c>
      <c r="E241" s="96"/>
      <c r="F241" s="96"/>
      <c r="G241" s="96"/>
      <c r="H241" s="98"/>
      <c r="I241" s="43"/>
      <c r="J241" s="43"/>
      <c r="K241" s="43"/>
      <c r="L241" s="43"/>
      <c r="M241" s="43"/>
      <c r="N241" s="43"/>
      <c r="O241" s="43"/>
    </row>
    <row r="242" spans="1:15">
      <c r="A242" s="96" t="s">
        <v>441</v>
      </c>
      <c r="B242" s="98" t="s">
        <v>2134</v>
      </c>
      <c r="C242" s="99" t="s">
        <v>2121</v>
      </c>
      <c r="D242" s="96">
        <v>-2</v>
      </c>
      <c r="E242" s="96"/>
      <c r="F242" s="96"/>
      <c r="G242" s="96"/>
      <c r="H242" s="98"/>
      <c r="I242" s="43"/>
      <c r="J242" s="43"/>
      <c r="K242" s="43"/>
      <c r="L242" s="43"/>
      <c r="M242" s="43"/>
      <c r="N242" s="43"/>
      <c r="O242" s="43"/>
    </row>
    <row r="243" spans="1:15">
      <c r="A243" s="96" t="s">
        <v>242</v>
      </c>
      <c r="B243" s="98" t="s">
        <v>2134</v>
      </c>
      <c r="C243" s="99" t="s">
        <v>2137</v>
      </c>
      <c r="D243" s="96">
        <v>-2</v>
      </c>
      <c r="E243" s="96"/>
      <c r="F243" s="96"/>
      <c r="G243" s="96"/>
      <c r="H243" s="98"/>
      <c r="I243" s="43"/>
      <c r="J243" s="43"/>
      <c r="K243" s="43"/>
      <c r="L243" s="43"/>
      <c r="M243" s="43"/>
      <c r="N243" s="43"/>
      <c r="O243" s="43"/>
    </row>
    <row r="244" spans="1:15">
      <c r="A244" s="96" t="s">
        <v>160</v>
      </c>
      <c r="B244" s="98"/>
      <c r="C244" s="99" t="s">
        <v>2139</v>
      </c>
      <c r="D244" s="96">
        <v>30</v>
      </c>
      <c r="E244" s="96"/>
      <c r="F244" s="96"/>
      <c r="G244" s="96"/>
      <c r="H244" s="98"/>
      <c r="I244" s="43"/>
      <c r="J244" s="43"/>
      <c r="K244" s="43"/>
      <c r="L244" s="43"/>
      <c r="M244" s="43"/>
      <c r="N244" s="43"/>
      <c r="O244" s="43"/>
    </row>
    <row r="245" spans="1:15">
      <c r="A245" s="96" t="s">
        <v>74</v>
      </c>
      <c r="B245" s="98"/>
      <c r="C245" s="99" t="s">
        <v>2140</v>
      </c>
      <c r="D245" s="96">
        <v>30</v>
      </c>
      <c r="E245" s="96"/>
      <c r="F245" s="96"/>
      <c r="G245" s="96"/>
      <c r="H245" s="98"/>
      <c r="I245" s="43"/>
      <c r="J245" s="43"/>
      <c r="K245" s="43"/>
      <c r="L245" s="43"/>
      <c r="M245" s="43"/>
      <c r="N245" s="43"/>
      <c r="O245" s="43"/>
    </row>
    <row r="246" spans="1:15">
      <c r="A246" s="96" t="s">
        <v>2142</v>
      </c>
      <c r="B246" s="98" t="s">
        <v>2112</v>
      </c>
      <c r="C246" s="99" t="s">
        <v>2143</v>
      </c>
      <c r="D246" s="96">
        <v>-2</v>
      </c>
      <c r="E246" s="96"/>
      <c r="F246" s="96"/>
      <c r="G246" s="96"/>
      <c r="H246" s="98"/>
      <c r="I246" s="43"/>
      <c r="J246" s="43"/>
      <c r="K246" s="43"/>
      <c r="L246" s="43"/>
      <c r="M246" s="43"/>
      <c r="N246" s="43"/>
      <c r="O246" s="43"/>
    </row>
    <row r="247" spans="1:15">
      <c r="A247" s="96" t="s">
        <v>20</v>
      </c>
      <c r="B247" s="98"/>
      <c r="C247" s="99" t="s">
        <v>2145</v>
      </c>
      <c r="D247" s="96">
        <v>30</v>
      </c>
      <c r="E247" s="96"/>
      <c r="F247" s="96"/>
      <c r="G247" s="96"/>
      <c r="H247" s="98"/>
      <c r="I247" s="43"/>
      <c r="J247" s="43"/>
      <c r="K247" s="43"/>
      <c r="L247" s="43"/>
      <c r="M247" s="43"/>
      <c r="N247" s="43"/>
      <c r="O247" s="43"/>
    </row>
    <row r="248" spans="1:15">
      <c r="A248" s="96" t="s">
        <v>2000</v>
      </c>
      <c r="B248" s="98" t="s">
        <v>1997</v>
      </c>
      <c r="C248" s="99" t="s">
        <v>2147</v>
      </c>
      <c r="D248" s="96">
        <v>-2</v>
      </c>
      <c r="E248" s="96"/>
      <c r="F248" s="96"/>
      <c r="G248" s="96"/>
      <c r="H248" s="98"/>
      <c r="I248" s="43"/>
      <c r="J248" s="43"/>
      <c r="K248" s="43"/>
      <c r="L248" s="43"/>
      <c r="M248" s="43"/>
      <c r="N248" s="43"/>
      <c r="O248" s="43"/>
    </row>
    <row r="249" spans="1:15">
      <c r="A249" s="96" t="s">
        <v>1996</v>
      </c>
      <c r="B249" s="98" t="s">
        <v>1997</v>
      </c>
      <c r="C249" s="99" t="s">
        <v>2148</v>
      </c>
      <c r="D249" s="96">
        <v>-2</v>
      </c>
      <c r="E249" s="96"/>
      <c r="F249" s="96"/>
      <c r="G249" s="96"/>
      <c r="H249" s="98"/>
      <c r="I249" s="43"/>
      <c r="J249" s="43"/>
      <c r="K249" s="43"/>
      <c r="L249" s="43"/>
      <c r="M249" s="43"/>
      <c r="N249" s="43"/>
      <c r="O249" s="43"/>
    </row>
    <row r="250" spans="1:15">
      <c r="A250" s="96" t="s">
        <v>1996</v>
      </c>
      <c r="B250" s="98" t="s">
        <v>1997</v>
      </c>
      <c r="C250" s="99" t="s">
        <v>2150</v>
      </c>
      <c r="D250" s="96">
        <v>-2</v>
      </c>
      <c r="E250" s="96"/>
      <c r="F250" s="96"/>
      <c r="G250" s="96"/>
      <c r="H250" s="98"/>
      <c r="I250" s="43"/>
      <c r="J250" s="43"/>
      <c r="K250" s="43"/>
      <c r="L250" s="43"/>
      <c r="M250" s="43"/>
      <c r="N250" s="43"/>
      <c r="O250" s="43"/>
    </row>
    <row r="251" spans="1:15">
      <c r="A251" s="96" t="s">
        <v>485</v>
      </c>
      <c r="B251" s="98"/>
      <c r="C251" s="99" t="s">
        <v>2151</v>
      </c>
      <c r="D251" s="96">
        <v>-2</v>
      </c>
      <c r="E251" s="96"/>
      <c r="F251" s="96"/>
      <c r="G251" s="96"/>
      <c r="H251" s="98"/>
      <c r="I251" s="43"/>
      <c r="J251" s="43"/>
      <c r="K251" s="43"/>
      <c r="L251" s="43"/>
      <c r="M251" s="43"/>
      <c r="N251" s="43"/>
      <c r="O251" s="43"/>
    </row>
    <row r="252" spans="1:15">
      <c r="A252" s="96" t="s">
        <v>727</v>
      </c>
      <c r="B252" s="98" t="s">
        <v>1997</v>
      </c>
      <c r="C252" s="99" t="s">
        <v>2153</v>
      </c>
      <c r="D252" s="96">
        <v>-2</v>
      </c>
      <c r="E252" s="96"/>
      <c r="F252" s="96"/>
      <c r="G252" s="96"/>
      <c r="H252" s="98"/>
      <c r="I252" s="43"/>
      <c r="J252" s="43"/>
      <c r="K252" s="43"/>
      <c r="L252" s="43"/>
      <c r="M252" s="43"/>
      <c r="N252" s="43"/>
      <c r="O252" s="43"/>
    </row>
    <row r="253" spans="1:15">
      <c r="A253" s="96"/>
      <c r="B253" s="98"/>
      <c r="C253" s="99" t="s">
        <v>2155</v>
      </c>
      <c r="D253" s="96">
        <v>30</v>
      </c>
      <c r="E253" s="96"/>
      <c r="F253" s="96"/>
      <c r="G253" s="96"/>
      <c r="H253" s="98"/>
      <c r="I253" s="43"/>
      <c r="J253" s="43"/>
      <c r="K253" s="43"/>
      <c r="L253" s="43"/>
      <c r="M253" s="43"/>
      <c r="N253" s="43"/>
      <c r="O253" s="43"/>
    </row>
    <row r="254" spans="1:15">
      <c r="A254" s="96" t="s">
        <v>783</v>
      </c>
      <c r="B254" s="98"/>
      <c r="C254" s="99" t="s">
        <v>2156</v>
      </c>
      <c r="D254" s="96">
        <v>30</v>
      </c>
      <c r="E254" s="96"/>
      <c r="F254" s="96"/>
      <c r="G254" s="96"/>
      <c r="H254" s="98"/>
      <c r="I254" s="43"/>
      <c r="J254" s="43"/>
      <c r="K254" s="43"/>
      <c r="L254" s="43"/>
      <c r="M254" s="43"/>
      <c r="N254" s="43"/>
      <c r="O254" s="43"/>
    </row>
    <row r="255" spans="1:15">
      <c r="A255" s="96" t="s">
        <v>33</v>
      </c>
      <c r="B255" s="98"/>
      <c r="C255" s="99" t="s">
        <v>2158</v>
      </c>
      <c r="D255" s="96">
        <v>-2</v>
      </c>
      <c r="E255" s="96"/>
      <c r="F255" s="96"/>
      <c r="G255" s="96"/>
      <c r="H255" s="98"/>
      <c r="I255" s="43"/>
      <c r="J255" s="43"/>
      <c r="K255" s="43"/>
      <c r="L255" s="43"/>
      <c r="M255" s="43"/>
      <c r="N255" s="43"/>
      <c r="O255" s="43"/>
    </row>
    <row r="256" spans="1:15">
      <c r="A256" s="96" t="s">
        <v>2160</v>
      </c>
      <c r="B256" s="98"/>
      <c r="C256" s="99" t="s">
        <v>2002</v>
      </c>
      <c r="D256" s="96">
        <v>-1</v>
      </c>
      <c r="E256" s="96"/>
      <c r="F256" s="96"/>
      <c r="G256" s="96"/>
      <c r="H256" s="98"/>
      <c r="I256" s="43"/>
      <c r="J256" s="43"/>
      <c r="K256" s="43"/>
      <c r="L256" s="43"/>
      <c r="M256" s="43"/>
      <c r="N256" s="43"/>
      <c r="O256" s="43"/>
    </row>
    <row r="257" spans="1:15">
      <c r="A257" s="96" t="s">
        <v>1853</v>
      </c>
      <c r="B257" s="98" t="s">
        <v>1997</v>
      </c>
      <c r="C257" s="99">
        <v>100</v>
      </c>
      <c r="D257" s="96">
        <v>-2</v>
      </c>
      <c r="E257" s="96"/>
      <c r="F257" s="96"/>
      <c r="G257" s="96"/>
      <c r="H257" s="98"/>
      <c r="I257" s="43"/>
      <c r="J257" s="43"/>
      <c r="K257" s="43"/>
      <c r="L257" s="43"/>
      <c r="M257" s="43"/>
      <c r="N257" s="43"/>
      <c r="O257" s="43"/>
    </row>
    <row r="258" spans="1:15">
      <c r="A258" s="96" t="s">
        <v>1855</v>
      </c>
      <c r="B258" s="98" t="s">
        <v>1997</v>
      </c>
      <c r="C258" s="99" t="s">
        <v>2163</v>
      </c>
      <c r="D258" s="96">
        <v>-2</v>
      </c>
      <c r="E258" s="96"/>
      <c r="F258" s="96"/>
      <c r="G258" s="96"/>
      <c r="H258" s="98"/>
      <c r="I258" s="43"/>
      <c r="J258" s="43"/>
      <c r="K258" s="43"/>
      <c r="L258" s="43"/>
      <c r="M258" s="43"/>
      <c r="N258" s="43"/>
      <c r="O258" s="43"/>
    </row>
    <row r="259" spans="1:15">
      <c r="A259" s="96" t="s">
        <v>6</v>
      </c>
      <c r="B259" s="98" t="s">
        <v>1997</v>
      </c>
      <c r="C259" s="99" t="s">
        <v>2165</v>
      </c>
      <c r="D259" s="96">
        <v>-2</v>
      </c>
      <c r="E259" s="96"/>
      <c r="F259" s="96"/>
      <c r="G259" s="96"/>
      <c r="H259" s="98"/>
      <c r="I259" s="43"/>
      <c r="J259" s="43"/>
      <c r="K259" s="43"/>
      <c r="L259" s="43"/>
      <c r="M259" s="43"/>
      <c r="N259" s="43"/>
      <c r="O259" s="43"/>
    </row>
    <row r="260" spans="1:15">
      <c r="A260" s="96" t="s">
        <v>115</v>
      </c>
      <c r="B260" s="98" t="s">
        <v>1997</v>
      </c>
      <c r="C260" s="99" t="s">
        <v>2167</v>
      </c>
      <c r="D260" s="96">
        <v>-2</v>
      </c>
      <c r="E260" s="96"/>
      <c r="F260" s="96"/>
      <c r="G260" s="96"/>
      <c r="H260" s="98"/>
      <c r="I260" s="43"/>
      <c r="J260" s="43"/>
      <c r="K260" s="43"/>
      <c r="L260" s="43"/>
      <c r="M260" s="43"/>
      <c r="N260" s="43"/>
      <c r="O260" s="43"/>
    </row>
    <row r="261" spans="1:15">
      <c r="A261" s="96" t="s">
        <v>159</v>
      </c>
      <c r="B261" s="98" t="s">
        <v>1997</v>
      </c>
      <c r="C261" s="99" t="s">
        <v>2169</v>
      </c>
      <c r="D261" s="96">
        <v>-2</v>
      </c>
      <c r="E261" s="96"/>
      <c r="F261" s="96"/>
      <c r="G261" s="96"/>
      <c r="H261" s="98"/>
      <c r="I261" s="43"/>
      <c r="J261" s="43"/>
      <c r="K261" s="43"/>
      <c r="L261" s="43"/>
      <c r="M261" s="43"/>
      <c r="N261" s="43"/>
      <c r="O261" s="43"/>
    </row>
    <row r="262" spans="1:15">
      <c r="A262" s="96" t="s">
        <v>441</v>
      </c>
      <c r="B262" s="98" t="s">
        <v>1997</v>
      </c>
      <c r="C262" s="99" t="s">
        <v>2171</v>
      </c>
      <c r="D262" s="96">
        <v>-2</v>
      </c>
      <c r="E262" s="96"/>
      <c r="F262" s="96"/>
      <c r="G262" s="96"/>
      <c r="H262" s="98"/>
      <c r="I262" s="43"/>
      <c r="J262" s="43"/>
      <c r="K262" s="43"/>
      <c r="L262" s="43"/>
      <c r="M262" s="43"/>
      <c r="N262" s="43"/>
      <c r="O262" s="43"/>
    </row>
    <row r="263" spans="1:15">
      <c r="A263" s="96" t="s">
        <v>242</v>
      </c>
      <c r="B263" s="98" t="s">
        <v>1997</v>
      </c>
      <c r="C263" s="99" t="s">
        <v>2173</v>
      </c>
      <c r="D263" s="96">
        <v>-2</v>
      </c>
      <c r="E263" s="96"/>
      <c r="F263" s="96"/>
      <c r="G263" s="96"/>
      <c r="H263" s="98"/>
      <c r="I263" s="43"/>
      <c r="J263" s="43"/>
      <c r="K263" s="43"/>
      <c r="L263" s="43"/>
      <c r="M263" s="43"/>
      <c r="N263" s="43"/>
      <c r="O263" s="43"/>
    </row>
    <row r="264" spans="1:15">
      <c r="A264" s="96" t="s">
        <v>20</v>
      </c>
      <c r="B264" s="98" t="s">
        <v>1997</v>
      </c>
      <c r="C264" s="99" t="s">
        <v>2175</v>
      </c>
      <c r="D264" s="96">
        <v>-2</v>
      </c>
      <c r="E264" s="96"/>
      <c r="F264" s="96"/>
      <c r="G264" s="96"/>
      <c r="H264" s="98"/>
      <c r="I264" s="43"/>
      <c r="J264" s="43"/>
      <c r="K264" s="43"/>
      <c r="L264" s="43"/>
      <c r="M264" s="43"/>
      <c r="N264" s="43"/>
      <c r="O264" s="43"/>
    </row>
    <row r="265" spans="1:15">
      <c r="A265" s="96" t="s">
        <v>1996</v>
      </c>
      <c r="B265" s="98" t="s">
        <v>1997</v>
      </c>
      <c r="C265" s="99" t="s">
        <v>2177</v>
      </c>
      <c r="D265" s="96">
        <v>-2</v>
      </c>
      <c r="E265" s="96"/>
      <c r="F265" s="96"/>
      <c r="G265" s="96"/>
      <c r="H265" s="98"/>
      <c r="I265" s="43"/>
      <c r="J265" s="43"/>
      <c r="K265" s="43"/>
      <c r="L265" s="43"/>
      <c r="M265" s="43"/>
      <c r="N265" s="43"/>
      <c r="O265" s="43"/>
    </row>
    <row r="266" spans="1:15">
      <c r="A266" s="96" t="s">
        <v>2000</v>
      </c>
      <c r="B266" s="98" t="s">
        <v>1997</v>
      </c>
      <c r="C266" s="99" t="s">
        <v>2179</v>
      </c>
      <c r="D266" s="96">
        <v>-2</v>
      </c>
      <c r="E266" s="96"/>
      <c r="F266" s="96"/>
      <c r="G266" s="96"/>
      <c r="H266" s="98"/>
      <c r="I266" s="43"/>
      <c r="J266" s="43"/>
      <c r="K266" s="43"/>
      <c r="L266" s="43"/>
      <c r="M266" s="43"/>
      <c r="N266" s="43"/>
      <c r="O266" s="43"/>
    </row>
    <row r="267" spans="1:15">
      <c r="A267" s="96" t="s">
        <v>727</v>
      </c>
      <c r="B267" s="98" t="s">
        <v>1997</v>
      </c>
      <c r="C267" s="99" t="s">
        <v>2180</v>
      </c>
      <c r="D267" s="96">
        <v>-2</v>
      </c>
      <c r="E267" s="96"/>
      <c r="F267" s="96"/>
      <c r="G267" s="96"/>
      <c r="H267" s="98"/>
      <c r="I267" s="43"/>
      <c r="J267" s="43"/>
      <c r="K267" s="43"/>
      <c r="L267" s="43"/>
      <c r="M267" s="43"/>
      <c r="N267" s="43"/>
      <c r="O267" s="43"/>
    </row>
    <row r="268" spans="1:15">
      <c r="A268" s="96" t="s">
        <v>2004</v>
      </c>
      <c r="B268" s="98" t="s">
        <v>1997</v>
      </c>
      <c r="C268" s="99" t="s">
        <v>2182</v>
      </c>
      <c r="D268" s="96">
        <v>1</v>
      </c>
      <c r="E268" s="96"/>
      <c r="F268" s="96"/>
      <c r="G268" s="96"/>
      <c r="H268" s="98"/>
      <c r="I268" s="43"/>
      <c r="J268" s="43"/>
      <c r="K268" s="43"/>
      <c r="L268" s="43"/>
      <c r="M268" s="43"/>
      <c r="N268" s="43"/>
      <c r="O268" s="43"/>
    </row>
    <row r="269" spans="1:15">
      <c r="A269" s="96" t="s">
        <v>2007</v>
      </c>
      <c r="B269" s="98" t="s">
        <v>1997</v>
      </c>
      <c r="C269" s="99" t="s">
        <v>2183</v>
      </c>
      <c r="D269" s="96">
        <v>-2</v>
      </c>
      <c r="E269" s="96"/>
      <c r="F269" s="96"/>
      <c r="G269" s="96"/>
      <c r="H269" s="98"/>
      <c r="I269" s="43"/>
      <c r="J269" s="43"/>
      <c r="K269" s="43"/>
      <c r="L269" s="43"/>
      <c r="M269" s="43"/>
      <c r="N269" s="43"/>
      <c r="O269" s="43"/>
    </row>
    <row r="270" spans="1:15">
      <c r="A270" s="96" t="s">
        <v>2184</v>
      </c>
      <c r="B270" s="98" t="s">
        <v>1997</v>
      </c>
      <c r="C270" s="99" t="s">
        <v>2185</v>
      </c>
      <c r="D270" s="96">
        <v>-2</v>
      </c>
      <c r="E270" s="96"/>
      <c r="F270" s="96"/>
      <c r="G270" s="96"/>
      <c r="H270" s="98"/>
      <c r="I270" s="43"/>
      <c r="J270" s="43"/>
      <c r="K270" s="43"/>
      <c r="L270" s="43"/>
      <c r="M270" s="43"/>
      <c r="N270" s="43"/>
      <c r="O270" s="43"/>
    </row>
    <row r="271" spans="1:15">
      <c r="A271" s="96" t="s">
        <v>2187</v>
      </c>
      <c r="B271" s="98"/>
      <c r="C271" s="99"/>
      <c r="D271" s="96"/>
      <c r="E271" s="96"/>
      <c r="F271" s="96"/>
      <c r="G271" s="96"/>
      <c r="H271" s="98"/>
      <c r="I271" s="43"/>
      <c r="J271" s="43"/>
      <c r="K271" s="43"/>
      <c r="L271" s="43"/>
      <c r="M271" s="43"/>
      <c r="N271" s="43"/>
      <c r="O271" s="43"/>
    </row>
    <row r="272" spans="1:15">
      <c r="A272" s="102" t="s">
        <v>2187</v>
      </c>
      <c r="B272" s="103"/>
      <c r="C272" s="104"/>
      <c r="D272" s="102"/>
      <c r="E272" s="102"/>
      <c r="F272" s="102"/>
      <c r="G272" s="102"/>
      <c r="H272" s="103"/>
      <c r="I272" s="43"/>
      <c r="J272" s="43"/>
      <c r="K272" s="43"/>
      <c r="L272" s="43"/>
      <c r="M272" s="43"/>
      <c r="N272" s="43"/>
      <c r="O272" s="43"/>
    </row>
    <row r="273" spans="1:15" ht="36">
      <c r="A273" s="237" t="s">
        <v>1644</v>
      </c>
      <c r="B273" s="238" t="s">
        <v>1645</v>
      </c>
      <c r="C273" s="238" t="s">
        <v>1646</v>
      </c>
      <c r="D273" s="239" t="s">
        <v>4116</v>
      </c>
      <c r="E273" s="239" t="s">
        <v>4123</v>
      </c>
      <c r="F273" s="239" t="s">
        <v>1648</v>
      </c>
      <c r="G273" s="239" t="s">
        <v>4124</v>
      </c>
      <c r="H273" s="238" t="s">
        <v>4125</v>
      </c>
      <c r="I273" s="240"/>
      <c r="J273" s="240"/>
      <c r="K273" s="240"/>
      <c r="L273" s="240"/>
      <c r="M273" s="240"/>
      <c r="N273" s="240"/>
      <c r="O273" s="240"/>
    </row>
    <row r="274" spans="1:15">
      <c r="A274" s="96"/>
      <c r="B274" s="98"/>
      <c r="C274" s="99"/>
      <c r="D274" s="96"/>
      <c r="E274" s="96"/>
      <c r="F274" s="96"/>
      <c r="G274" s="96"/>
      <c r="H274" s="98"/>
      <c r="I274" s="43"/>
      <c r="J274" s="43"/>
      <c r="K274" s="43"/>
      <c r="L274" s="43"/>
      <c r="M274" s="43"/>
      <c r="N274" s="43"/>
      <c r="O274" s="43"/>
    </row>
    <row r="275" spans="1:15">
      <c r="A275" s="96"/>
      <c r="B275" s="98"/>
      <c r="C275" s="99"/>
      <c r="D275" s="96"/>
      <c r="E275" s="96"/>
      <c r="F275" s="96"/>
      <c r="G275" s="96"/>
      <c r="H275" s="98"/>
      <c r="I275" s="43"/>
      <c r="J275" s="43"/>
      <c r="K275" s="43"/>
      <c r="L275" s="43"/>
      <c r="M275" s="43"/>
      <c r="N275" s="43"/>
      <c r="O275" s="43"/>
    </row>
    <row r="276" spans="1:15">
      <c r="A276" s="105" t="s">
        <v>2188</v>
      </c>
      <c r="B276" s="6" t="s">
        <v>2189</v>
      </c>
      <c r="C276" s="106" t="s">
        <v>2190</v>
      </c>
      <c r="D276" s="5"/>
      <c r="E276" s="5"/>
      <c r="F276" s="5"/>
      <c r="G276" s="5"/>
      <c r="H276" s="6"/>
      <c r="I276" s="43"/>
      <c r="J276" s="43"/>
      <c r="K276" s="43"/>
      <c r="L276" s="43"/>
      <c r="M276" s="43"/>
      <c r="N276" s="43"/>
      <c r="O276" s="43"/>
    </row>
    <row r="277" spans="1:15">
      <c r="A277" s="105"/>
      <c r="B277" s="6" t="s">
        <v>2191</v>
      </c>
      <c r="C277" s="106" t="s">
        <v>2192</v>
      </c>
      <c r="D277" s="5"/>
      <c r="E277" s="5"/>
      <c r="F277" s="5"/>
      <c r="G277" s="5"/>
      <c r="H277" s="6"/>
      <c r="I277" s="43"/>
      <c r="J277" s="43"/>
      <c r="K277" s="43"/>
      <c r="L277" s="43"/>
      <c r="M277" s="43"/>
      <c r="N277" s="43"/>
      <c r="O277" s="43"/>
    </row>
    <row r="278" spans="1:15">
      <c r="A278" s="105" t="s">
        <v>2193</v>
      </c>
      <c r="B278" s="6" t="s">
        <v>2189</v>
      </c>
      <c r="C278" s="106" t="s">
        <v>2194</v>
      </c>
      <c r="D278" s="5"/>
      <c r="E278" s="5"/>
      <c r="F278" s="5"/>
      <c r="G278" s="5"/>
      <c r="H278" s="6"/>
      <c r="I278" s="43"/>
      <c r="J278" s="43"/>
      <c r="K278" s="43"/>
      <c r="L278" s="43"/>
      <c r="M278" s="43"/>
      <c r="N278" s="43"/>
      <c r="O278" s="43"/>
    </row>
    <row r="279" spans="1:15">
      <c r="A279" s="105"/>
      <c r="B279" s="6" t="s">
        <v>2191</v>
      </c>
      <c r="C279" s="106" t="s">
        <v>2195</v>
      </c>
      <c r="D279" s="5"/>
      <c r="E279" s="5"/>
      <c r="F279" s="5"/>
      <c r="G279" s="5"/>
      <c r="H279" s="6"/>
      <c r="I279" s="43"/>
      <c r="J279" s="43"/>
      <c r="K279" s="43"/>
      <c r="L279" s="43"/>
      <c r="M279" s="43"/>
      <c r="N279" s="43"/>
      <c r="O279" s="43"/>
    </row>
    <row r="280" spans="1:15">
      <c r="A280" s="105" t="s">
        <v>2196</v>
      </c>
      <c r="B280" s="6" t="s">
        <v>2189</v>
      </c>
      <c r="C280" s="106" t="s">
        <v>2197</v>
      </c>
      <c r="D280" s="5"/>
      <c r="E280" s="5"/>
      <c r="F280" s="5"/>
      <c r="G280" s="5"/>
      <c r="H280" s="6"/>
      <c r="I280" s="43"/>
      <c r="J280" s="43"/>
      <c r="K280" s="43"/>
      <c r="L280" s="43"/>
      <c r="M280" s="43"/>
      <c r="N280" s="43"/>
      <c r="O280" s="43"/>
    </row>
    <row r="281" spans="1:15">
      <c r="A281" s="105"/>
      <c r="B281" s="6" t="s">
        <v>2191</v>
      </c>
      <c r="C281" s="106" t="s">
        <v>2198</v>
      </c>
      <c r="D281" s="5"/>
      <c r="E281" s="5"/>
      <c r="F281" s="5"/>
      <c r="G281" s="5"/>
      <c r="H281" s="6"/>
      <c r="I281" s="43"/>
      <c r="J281" s="43"/>
      <c r="K281" s="43"/>
      <c r="L281" s="43"/>
      <c r="M281" s="43"/>
      <c r="N281" s="43"/>
      <c r="O281" s="43"/>
    </row>
    <row r="282" spans="1:15">
      <c r="A282" s="105" t="s">
        <v>2199</v>
      </c>
      <c r="B282" s="6" t="s">
        <v>2200</v>
      </c>
      <c r="C282" s="106" t="s">
        <v>2201</v>
      </c>
      <c r="D282" s="5"/>
      <c r="E282" s="5"/>
      <c r="F282" s="5"/>
      <c r="G282" s="5"/>
      <c r="H282" s="6"/>
      <c r="I282" s="43"/>
      <c r="J282" s="43"/>
      <c r="K282" s="43"/>
      <c r="L282" s="43"/>
      <c r="M282" s="43"/>
      <c r="N282" s="43"/>
      <c r="O282" s="43"/>
    </row>
    <row r="283" spans="1:15">
      <c r="A283" s="105" t="s">
        <v>2202</v>
      </c>
      <c r="B283" s="6" t="s">
        <v>2200</v>
      </c>
      <c r="C283" s="106" t="s">
        <v>2203</v>
      </c>
      <c r="D283" s="5"/>
      <c r="E283" s="5"/>
      <c r="F283" s="5"/>
      <c r="G283" s="5"/>
      <c r="H283" s="6"/>
      <c r="I283" s="43"/>
      <c r="J283" s="43"/>
      <c r="K283" s="43"/>
      <c r="L283" s="43"/>
      <c r="M283" s="43"/>
      <c r="N283" s="43"/>
      <c r="O283" s="43"/>
    </row>
    <row r="284" spans="1:15">
      <c r="A284" s="105" t="s">
        <v>2204</v>
      </c>
      <c r="B284" s="6" t="s">
        <v>2200</v>
      </c>
      <c r="C284" s="106" t="s">
        <v>2205</v>
      </c>
      <c r="D284" s="5"/>
      <c r="E284" s="5"/>
      <c r="F284" s="5"/>
      <c r="G284" s="5"/>
      <c r="H284" s="6"/>
      <c r="I284" s="43"/>
      <c r="J284" s="43"/>
      <c r="K284" s="43"/>
      <c r="L284" s="43"/>
      <c r="M284" s="43"/>
      <c r="N284" s="43"/>
      <c r="O284" s="43"/>
    </row>
    <row r="285" spans="1:15">
      <c r="A285" s="105" t="s">
        <v>2206</v>
      </c>
      <c r="B285" s="6" t="s">
        <v>2200</v>
      </c>
      <c r="C285" s="106" t="s">
        <v>2207</v>
      </c>
      <c r="D285" s="5"/>
      <c r="E285" s="5"/>
      <c r="F285" s="5"/>
      <c r="G285" s="5"/>
      <c r="H285" s="6"/>
      <c r="I285" s="43"/>
      <c r="J285" s="43"/>
      <c r="K285" s="43"/>
      <c r="L285" s="43"/>
      <c r="M285" s="43"/>
      <c r="N285" s="43"/>
      <c r="O285" s="43"/>
    </row>
    <row r="286" spans="1:15">
      <c r="A286" s="105" t="s">
        <v>2208</v>
      </c>
      <c r="B286" s="6" t="s">
        <v>2200</v>
      </c>
      <c r="C286" s="106" t="s">
        <v>2209</v>
      </c>
      <c r="D286" s="5"/>
      <c r="E286" s="5"/>
      <c r="F286" s="5"/>
      <c r="G286" s="5"/>
      <c r="H286" s="6"/>
      <c r="I286" s="43"/>
      <c r="J286" s="43"/>
      <c r="K286" s="43"/>
      <c r="L286" s="43"/>
      <c r="M286" s="43"/>
      <c r="N286" s="43"/>
      <c r="O286" s="43"/>
    </row>
    <row r="287" spans="1:15">
      <c r="A287" s="107"/>
      <c r="B287" s="98"/>
      <c r="C287" s="99"/>
      <c r="D287" s="96"/>
      <c r="E287" s="96"/>
      <c r="F287" s="96"/>
      <c r="G287" s="96"/>
      <c r="H287" s="98"/>
      <c r="I287" s="43"/>
      <c r="J287" s="43"/>
      <c r="K287" s="43"/>
      <c r="L287" s="43"/>
      <c r="M287" s="43"/>
      <c r="N287" s="43"/>
      <c r="O287" s="43"/>
    </row>
    <row r="288" spans="1:15">
      <c r="A288" s="105" t="s">
        <v>2210</v>
      </c>
      <c r="B288" s="6" t="s">
        <v>77</v>
      </c>
      <c r="C288" s="106" t="s">
        <v>2211</v>
      </c>
      <c r="D288" s="5"/>
      <c r="E288" s="5"/>
      <c r="F288" s="5"/>
      <c r="G288" s="5"/>
      <c r="H288" s="6"/>
      <c r="I288" s="43"/>
      <c r="J288" s="43"/>
      <c r="K288" s="43"/>
      <c r="L288" s="43"/>
      <c r="M288" s="43"/>
      <c r="N288" s="43"/>
      <c r="O288" s="43"/>
    </row>
    <row r="289" spans="1:15">
      <c r="A289" s="105"/>
      <c r="B289" s="6" t="s">
        <v>128</v>
      </c>
      <c r="C289" s="106" t="s">
        <v>2212</v>
      </c>
      <c r="D289" s="5"/>
      <c r="E289" s="5"/>
      <c r="F289" s="5"/>
      <c r="G289" s="5"/>
      <c r="H289" s="6"/>
      <c r="I289" s="43"/>
      <c r="J289" s="43"/>
      <c r="K289" s="43"/>
      <c r="L289" s="43"/>
      <c r="M289" s="43"/>
      <c r="N289" s="43"/>
      <c r="O289" s="43"/>
    </row>
    <row r="290" spans="1:15">
      <c r="A290" s="105"/>
      <c r="B290" s="6" t="s">
        <v>35</v>
      </c>
      <c r="C290" s="106" t="s">
        <v>2213</v>
      </c>
      <c r="D290" s="5"/>
      <c r="E290" s="5"/>
      <c r="F290" s="5"/>
      <c r="G290" s="5"/>
      <c r="H290" s="6"/>
      <c r="I290" s="43"/>
      <c r="J290" s="43"/>
      <c r="K290" s="43"/>
      <c r="L290" s="43"/>
      <c r="M290" s="43"/>
      <c r="N290" s="43"/>
      <c r="O290" s="43"/>
    </row>
    <row r="291" spans="1:15">
      <c r="A291" s="105"/>
      <c r="B291" s="6" t="s">
        <v>93</v>
      </c>
      <c r="C291" s="106" t="s">
        <v>2214</v>
      </c>
      <c r="D291" s="5"/>
      <c r="E291" s="5"/>
      <c r="F291" s="5"/>
      <c r="G291" s="5"/>
      <c r="H291" s="6"/>
      <c r="I291" s="43"/>
      <c r="J291" s="43"/>
      <c r="K291" s="43"/>
      <c r="L291" s="43"/>
      <c r="M291" s="43"/>
      <c r="N291" s="43"/>
      <c r="O291" s="43"/>
    </row>
    <row r="292" spans="1:15">
      <c r="A292" s="105"/>
      <c r="B292" s="6" t="s">
        <v>162</v>
      </c>
      <c r="C292" s="106" t="s">
        <v>2215</v>
      </c>
      <c r="D292" s="5"/>
      <c r="E292" s="5"/>
      <c r="F292" s="5"/>
      <c r="G292" s="5"/>
      <c r="H292" s="6"/>
      <c r="I292" s="43"/>
      <c r="J292" s="43"/>
      <c r="K292" s="43"/>
      <c r="L292" s="43"/>
      <c r="M292" s="43"/>
      <c r="N292" s="43"/>
      <c r="O292" s="43"/>
    </row>
    <row r="293" spans="1:15">
      <c r="A293" s="105"/>
      <c r="B293" s="6" t="s">
        <v>523</v>
      </c>
      <c r="C293" s="106" t="s">
        <v>1861</v>
      </c>
      <c r="D293" s="5"/>
      <c r="E293" s="5"/>
      <c r="F293" s="5"/>
      <c r="G293" s="5"/>
      <c r="H293" s="6"/>
      <c r="I293" s="43"/>
      <c r="J293" s="43"/>
      <c r="K293" s="43"/>
      <c r="L293" s="43"/>
      <c r="M293" s="43"/>
      <c r="N293" s="43"/>
      <c r="O293" s="43"/>
    </row>
    <row r="294" spans="1:15">
      <c r="A294" s="105"/>
      <c r="B294" s="6" t="s">
        <v>545</v>
      </c>
      <c r="C294" s="106" t="s">
        <v>2216</v>
      </c>
      <c r="D294" s="5"/>
      <c r="E294" s="5"/>
      <c r="F294" s="5"/>
      <c r="G294" s="5"/>
      <c r="H294" s="6"/>
      <c r="I294" s="43"/>
      <c r="J294" s="43"/>
      <c r="K294" s="43"/>
      <c r="L294" s="43"/>
      <c r="M294" s="43"/>
      <c r="N294" s="43"/>
      <c r="O294" s="43"/>
    </row>
    <row r="295" spans="1:15">
      <c r="A295" s="105"/>
      <c r="B295" s="6" t="s">
        <v>696</v>
      </c>
      <c r="C295" s="106" t="s">
        <v>2217</v>
      </c>
      <c r="D295" s="5"/>
      <c r="E295" s="5"/>
      <c r="F295" s="5"/>
      <c r="G295" s="5"/>
      <c r="H295" s="6"/>
      <c r="I295" s="43"/>
      <c r="J295" s="43"/>
      <c r="K295" s="43"/>
      <c r="L295" s="43"/>
      <c r="M295" s="43"/>
      <c r="N295" s="43"/>
      <c r="O295" s="43"/>
    </row>
    <row r="296" spans="1:15">
      <c r="A296" s="5"/>
      <c r="B296" s="6" t="s">
        <v>1005</v>
      </c>
      <c r="C296" s="106" t="s">
        <v>2218</v>
      </c>
      <c r="D296" s="5"/>
      <c r="E296" s="5"/>
      <c r="F296" s="5"/>
      <c r="G296" s="5"/>
      <c r="H296" s="6"/>
      <c r="I296" s="43"/>
      <c r="J296" s="43"/>
      <c r="K296" s="43"/>
      <c r="L296" s="43"/>
      <c r="M296" s="43"/>
      <c r="N296" s="43"/>
      <c r="O296" s="43"/>
    </row>
    <row r="297" spans="1:15">
      <c r="A297" s="5"/>
      <c r="B297" s="6" t="s">
        <v>1010</v>
      </c>
      <c r="C297" s="106" t="s">
        <v>2219</v>
      </c>
      <c r="D297" s="5"/>
      <c r="E297" s="5"/>
      <c r="F297" s="5"/>
      <c r="G297" s="5"/>
      <c r="H297" s="6"/>
      <c r="I297" s="43"/>
      <c r="J297" s="43"/>
      <c r="K297" s="43"/>
      <c r="L297" s="43"/>
      <c r="M297" s="43"/>
      <c r="N297" s="43"/>
      <c r="O297" s="43"/>
    </row>
    <row r="298" spans="1:15">
      <c r="A298" s="5"/>
      <c r="B298" s="6" t="s">
        <v>1671</v>
      </c>
      <c r="C298" s="106" t="s">
        <v>2220</v>
      </c>
      <c r="D298" s="5"/>
      <c r="E298" s="5"/>
      <c r="F298" s="5"/>
      <c r="G298" s="5"/>
      <c r="H298" s="6"/>
      <c r="I298" s="43"/>
      <c r="J298" s="43"/>
      <c r="K298" s="43"/>
      <c r="L298" s="43"/>
      <c r="M298" s="43"/>
      <c r="N298" s="43"/>
      <c r="O298" s="43"/>
    </row>
    <row r="299" spans="1:15">
      <c r="A299" s="5"/>
      <c r="B299" s="6" t="s">
        <v>646</v>
      </c>
      <c r="C299" s="106" t="s">
        <v>726</v>
      </c>
      <c r="D299" s="5"/>
      <c r="E299" s="5"/>
      <c r="F299" s="5"/>
      <c r="G299" s="5"/>
      <c r="H299" s="6"/>
      <c r="I299" s="43"/>
      <c r="J299" s="43"/>
      <c r="K299" s="43"/>
      <c r="L299" s="43"/>
      <c r="M299" s="43"/>
      <c r="N299" s="43"/>
      <c r="O299" s="43"/>
    </row>
    <row r="300" spans="1:15">
      <c r="A300" s="5"/>
      <c r="B300" s="6" t="s">
        <v>1681</v>
      </c>
      <c r="C300" s="106" t="s">
        <v>2221</v>
      </c>
      <c r="D300" s="5"/>
      <c r="E300" s="5"/>
      <c r="F300" s="5"/>
      <c r="G300" s="5"/>
      <c r="H300" s="6"/>
      <c r="I300" s="43"/>
      <c r="J300" s="43"/>
      <c r="K300" s="43"/>
      <c r="L300" s="43"/>
      <c r="M300" s="43"/>
      <c r="N300" s="43"/>
      <c r="O300" s="43"/>
    </row>
    <row r="301" spans="1:15">
      <c r="A301" s="5"/>
      <c r="B301" s="6" t="s">
        <v>1682</v>
      </c>
      <c r="C301" s="106" t="s">
        <v>2222</v>
      </c>
      <c r="D301" s="5"/>
      <c r="E301" s="5"/>
      <c r="F301" s="5"/>
      <c r="G301" s="5"/>
      <c r="H301" s="6"/>
      <c r="I301" s="43"/>
      <c r="J301" s="43"/>
      <c r="K301" s="43"/>
      <c r="L301" s="43"/>
      <c r="M301" s="43"/>
      <c r="N301" s="43"/>
      <c r="O301" s="43"/>
    </row>
    <row r="302" spans="1:15">
      <c r="A302" s="5"/>
      <c r="B302" s="6" t="s">
        <v>1688</v>
      </c>
      <c r="C302" s="106" t="s">
        <v>2223</v>
      </c>
      <c r="D302" s="5"/>
      <c r="E302" s="5"/>
      <c r="F302" s="5"/>
      <c r="G302" s="5"/>
      <c r="H302" s="6"/>
      <c r="I302" s="43"/>
      <c r="J302" s="43"/>
      <c r="K302" s="43"/>
      <c r="L302" s="43"/>
      <c r="M302" s="43"/>
      <c r="N302" s="43"/>
      <c r="O302" s="43"/>
    </row>
    <row r="303" spans="1:15">
      <c r="A303" s="5"/>
      <c r="B303" s="6" t="s">
        <v>1692</v>
      </c>
      <c r="C303" s="106" t="s">
        <v>2224</v>
      </c>
      <c r="D303" s="5"/>
      <c r="E303" s="5"/>
      <c r="F303" s="5"/>
      <c r="G303" s="5"/>
      <c r="H303" s="6"/>
      <c r="I303" s="43"/>
      <c r="J303" s="43"/>
      <c r="K303" s="43"/>
      <c r="L303" s="43"/>
      <c r="M303" s="43"/>
      <c r="N303" s="43"/>
      <c r="O303" s="43"/>
    </row>
    <row r="304" spans="1:15">
      <c r="A304" s="5"/>
      <c r="B304" s="6" t="s">
        <v>36</v>
      </c>
      <c r="C304" s="106" t="s">
        <v>2225</v>
      </c>
      <c r="D304" s="5"/>
      <c r="E304" s="5"/>
      <c r="F304" s="5"/>
      <c r="G304" s="5"/>
      <c r="H304" s="6"/>
      <c r="I304" s="43"/>
      <c r="J304" s="43"/>
      <c r="K304" s="43"/>
      <c r="L304" s="43"/>
      <c r="M304" s="43"/>
      <c r="N304" s="43"/>
      <c r="O304" s="43"/>
    </row>
    <row r="305" spans="1:15">
      <c r="A305" s="5"/>
      <c r="B305" s="6" t="s">
        <v>163</v>
      </c>
      <c r="C305" s="106" t="s">
        <v>2226</v>
      </c>
      <c r="D305" s="5"/>
      <c r="E305" s="5"/>
      <c r="F305" s="5"/>
      <c r="G305" s="5"/>
      <c r="H305" s="6"/>
      <c r="I305" s="43"/>
      <c r="J305" s="43"/>
      <c r="K305" s="43"/>
      <c r="L305" s="43"/>
      <c r="M305" s="43"/>
      <c r="N305" s="43"/>
      <c r="O305" s="43"/>
    </row>
    <row r="306" spans="1:15">
      <c r="A306" s="5"/>
      <c r="B306" s="6" t="s">
        <v>145</v>
      </c>
      <c r="C306" s="106" t="s">
        <v>2227</v>
      </c>
      <c r="D306" s="5"/>
      <c r="E306" s="5"/>
      <c r="F306" s="5"/>
      <c r="G306" s="5"/>
      <c r="H306" s="6"/>
      <c r="I306" s="43"/>
      <c r="J306" s="43"/>
      <c r="K306" s="43"/>
      <c r="L306" s="43"/>
      <c r="M306" s="43"/>
      <c r="N306" s="43"/>
      <c r="O306" s="43"/>
    </row>
    <row r="307" spans="1:15">
      <c r="A307" s="5"/>
      <c r="B307" s="6" t="s">
        <v>196</v>
      </c>
      <c r="C307" s="106" t="s">
        <v>2228</v>
      </c>
      <c r="D307" s="5"/>
      <c r="E307" s="5"/>
      <c r="F307" s="5"/>
      <c r="G307" s="5"/>
      <c r="H307" s="6"/>
      <c r="I307" s="43"/>
      <c r="J307" s="43"/>
      <c r="K307" s="43"/>
      <c r="L307" s="43"/>
      <c r="M307" s="43"/>
      <c r="N307" s="43"/>
      <c r="O307" s="43"/>
    </row>
    <row r="308" spans="1:15">
      <c r="A308" s="5"/>
      <c r="B308" s="6" t="s">
        <v>216</v>
      </c>
      <c r="C308" s="106" t="s">
        <v>2229</v>
      </c>
      <c r="D308" s="5"/>
      <c r="E308" s="5"/>
      <c r="F308" s="5"/>
      <c r="G308" s="5"/>
      <c r="H308" s="6"/>
      <c r="I308" s="43"/>
      <c r="J308" s="43"/>
      <c r="K308" s="43"/>
      <c r="L308" s="43"/>
      <c r="M308" s="43"/>
      <c r="N308" s="43"/>
      <c r="O308" s="43"/>
    </row>
    <row r="309" spans="1:15">
      <c r="A309" s="5"/>
      <c r="B309" s="6" t="s">
        <v>200</v>
      </c>
      <c r="C309" s="106" t="s">
        <v>2230</v>
      </c>
      <c r="D309" s="5"/>
      <c r="E309" s="5"/>
      <c r="F309" s="5"/>
      <c r="G309" s="5"/>
      <c r="H309" s="6"/>
      <c r="I309" s="43"/>
      <c r="J309" s="43"/>
      <c r="K309" s="43"/>
      <c r="L309" s="43"/>
      <c r="M309" s="43"/>
      <c r="N309" s="43"/>
      <c r="O309" s="43"/>
    </row>
    <row r="310" spans="1:15">
      <c r="A310" s="5"/>
      <c r="B310" s="6" t="s">
        <v>358</v>
      </c>
      <c r="C310" s="106" t="s">
        <v>2231</v>
      </c>
      <c r="D310" s="5"/>
      <c r="E310" s="5"/>
      <c r="F310" s="5"/>
      <c r="G310" s="5"/>
      <c r="H310" s="6"/>
      <c r="I310" s="43"/>
      <c r="J310" s="43"/>
      <c r="K310" s="43"/>
      <c r="L310" s="43"/>
      <c r="M310" s="43"/>
      <c r="N310" s="43"/>
      <c r="O310" s="43"/>
    </row>
    <row r="311" spans="1:15">
      <c r="A311" s="5"/>
      <c r="B311" s="6" t="s">
        <v>446</v>
      </c>
      <c r="C311" s="106" t="s">
        <v>2232</v>
      </c>
      <c r="D311" s="5"/>
      <c r="E311" s="5"/>
      <c r="F311" s="5"/>
      <c r="G311" s="5"/>
      <c r="H311" s="6"/>
      <c r="I311" s="43"/>
      <c r="J311" s="43"/>
      <c r="K311" s="43"/>
      <c r="L311" s="43"/>
      <c r="M311" s="43"/>
      <c r="N311" s="43"/>
      <c r="O311" s="43"/>
    </row>
    <row r="312" spans="1:15">
      <c r="A312" s="5"/>
      <c r="B312" s="6" t="s">
        <v>473</v>
      </c>
      <c r="C312" s="106" t="s">
        <v>2233</v>
      </c>
      <c r="D312" s="5"/>
      <c r="E312" s="5"/>
      <c r="F312" s="5"/>
      <c r="G312" s="5"/>
      <c r="H312" s="6"/>
      <c r="I312" s="43"/>
      <c r="J312" s="43"/>
      <c r="K312" s="43"/>
      <c r="L312" s="43"/>
      <c r="M312" s="43"/>
      <c r="N312" s="43"/>
      <c r="O312" s="43"/>
    </row>
    <row r="313" spans="1:15">
      <c r="A313" s="5"/>
      <c r="B313" s="6" t="s">
        <v>511</v>
      </c>
      <c r="C313" s="106" t="s">
        <v>1980</v>
      </c>
      <c r="D313" s="5"/>
      <c r="E313" s="5"/>
      <c r="F313" s="5"/>
      <c r="G313" s="5"/>
      <c r="H313" s="6"/>
      <c r="I313" s="43"/>
      <c r="J313" s="43"/>
      <c r="K313" s="43"/>
      <c r="L313" s="43"/>
      <c r="M313" s="43"/>
      <c r="N313" s="43"/>
      <c r="O313" s="43"/>
    </row>
    <row r="314" spans="1:15">
      <c r="A314" s="5"/>
      <c r="B314" s="6" t="s">
        <v>1757</v>
      </c>
      <c r="C314" s="106" t="s">
        <v>2234</v>
      </c>
      <c r="D314" s="5"/>
      <c r="E314" s="5"/>
      <c r="F314" s="5"/>
      <c r="G314" s="5"/>
      <c r="H314" s="6"/>
      <c r="I314" s="43"/>
      <c r="J314" s="43"/>
      <c r="K314" s="43"/>
      <c r="L314" s="43"/>
      <c r="M314" s="43"/>
      <c r="N314" s="43"/>
      <c r="O314" s="43"/>
    </row>
    <row r="315" spans="1:15">
      <c r="A315" s="5"/>
      <c r="B315" s="6" t="s">
        <v>1761</v>
      </c>
      <c r="C315" s="106" t="s">
        <v>2235</v>
      </c>
      <c r="D315" s="5"/>
      <c r="E315" s="5"/>
      <c r="F315" s="5"/>
      <c r="G315" s="5"/>
      <c r="H315" s="6"/>
      <c r="I315" s="43"/>
      <c r="J315" s="43"/>
      <c r="K315" s="43"/>
      <c r="L315" s="43"/>
      <c r="M315" s="43"/>
      <c r="N315" s="43"/>
      <c r="O315" s="43"/>
    </row>
    <row r="316" spans="1:15">
      <c r="A316" s="5"/>
      <c r="B316" s="6" t="s">
        <v>1763</v>
      </c>
      <c r="C316" s="106" t="s">
        <v>2236</v>
      </c>
      <c r="D316" s="5"/>
      <c r="E316" s="5"/>
      <c r="F316" s="5"/>
      <c r="G316" s="5"/>
      <c r="H316" s="6"/>
      <c r="I316" s="43"/>
      <c r="J316" s="43"/>
      <c r="K316" s="43"/>
      <c r="L316" s="43"/>
      <c r="M316" s="43"/>
      <c r="N316" s="43"/>
      <c r="O316" s="43"/>
    </row>
    <row r="317" spans="1:15">
      <c r="A317" s="5"/>
      <c r="B317" s="6" t="s">
        <v>1767</v>
      </c>
      <c r="C317" s="106" t="s">
        <v>2237</v>
      </c>
      <c r="D317" s="5"/>
      <c r="E317" s="5"/>
      <c r="F317" s="5"/>
      <c r="G317" s="5"/>
      <c r="H317" s="6"/>
      <c r="I317" s="43"/>
      <c r="J317" s="43"/>
      <c r="K317" s="43"/>
      <c r="L317" s="43"/>
      <c r="M317" s="43"/>
      <c r="N317" s="43"/>
      <c r="O317" s="43"/>
    </row>
    <row r="318" spans="1:15">
      <c r="A318" s="5"/>
      <c r="B318" s="6" t="s">
        <v>1771</v>
      </c>
      <c r="C318" s="106" t="s">
        <v>2238</v>
      </c>
      <c r="D318" s="5"/>
      <c r="E318" s="5"/>
      <c r="F318" s="5"/>
      <c r="G318" s="5"/>
      <c r="H318" s="6"/>
      <c r="I318" s="43"/>
      <c r="J318" s="43"/>
      <c r="K318" s="43"/>
      <c r="L318" s="43"/>
      <c r="M318" s="43"/>
      <c r="N318" s="43"/>
      <c r="O318" s="43"/>
    </row>
    <row r="319" spans="1:15">
      <c r="A319" s="5"/>
      <c r="B319" s="6" t="s">
        <v>1775</v>
      </c>
      <c r="C319" s="106" t="s">
        <v>2239</v>
      </c>
      <c r="D319" s="5"/>
      <c r="E319" s="5"/>
      <c r="F319" s="5"/>
      <c r="G319" s="5"/>
      <c r="H319" s="6"/>
      <c r="I319" s="43"/>
      <c r="J319" s="43"/>
      <c r="K319" s="43"/>
      <c r="L319" s="43"/>
      <c r="M319" s="43"/>
      <c r="N319" s="43"/>
      <c r="O319" s="43"/>
    </row>
    <row r="320" spans="1:15">
      <c r="A320" s="5"/>
      <c r="B320" s="6" t="s">
        <v>57</v>
      </c>
      <c r="C320" s="106" t="s">
        <v>2240</v>
      </c>
      <c r="D320" s="5"/>
      <c r="E320" s="5"/>
      <c r="F320" s="5"/>
      <c r="G320" s="5"/>
      <c r="H320" s="6"/>
      <c r="I320" s="43"/>
      <c r="J320" s="43"/>
      <c r="K320" s="43"/>
      <c r="L320" s="43"/>
      <c r="M320" s="43"/>
      <c r="N320" s="43"/>
      <c r="O320" s="43"/>
    </row>
    <row r="321" spans="1:15">
      <c r="A321" s="5"/>
      <c r="B321" s="6" t="s">
        <v>112</v>
      </c>
      <c r="C321" s="106" t="s">
        <v>2241</v>
      </c>
      <c r="D321" s="5"/>
      <c r="E321" s="5"/>
      <c r="F321" s="5"/>
      <c r="G321" s="5"/>
      <c r="H321" s="6"/>
      <c r="I321" s="43"/>
      <c r="J321" s="43"/>
      <c r="K321" s="43"/>
      <c r="L321" s="43"/>
      <c r="M321" s="43"/>
      <c r="N321" s="43"/>
      <c r="O321" s="43"/>
    </row>
    <row r="322" spans="1:15">
      <c r="A322" s="5"/>
      <c r="B322" s="6" t="s">
        <v>94</v>
      </c>
      <c r="C322" s="106" t="s">
        <v>180</v>
      </c>
      <c r="D322" s="5"/>
      <c r="E322" s="5"/>
      <c r="F322" s="5"/>
      <c r="G322" s="5"/>
      <c r="H322" s="6"/>
      <c r="I322" s="43"/>
      <c r="J322" s="43"/>
      <c r="K322" s="43"/>
      <c r="L322" s="43"/>
      <c r="M322" s="43"/>
      <c r="N322" s="43"/>
      <c r="O322" s="43"/>
    </row>
    <row r="323" spans="1:15">
      <c r="A323" s="5"/>
      <c r="B323" s="6" t="s">
        <v>217</v>
      </c>
      <c r="C323" s="106" t="s">
        <v>202</v>
      </c>
      <c r="D323" s="5"/>
      <c r="E323" s="5"/>
      <c r="F323" s="5"/>
      <c r="G323" s="5"/>
      <c r="H323" s="6"/>
      <c r="I323" s="43"/>
      <c r="J323" s="43"/>
      <c r="K323" s="43"/>
      <c r="L323" s="43"/>
      <c r="M323" s="43"/>
      <c r="N323" s="43"/>
      <c r="O323" s="43"/>
    </row>
    <row r="324" spans="1:15">
      <c r="A324" s="5"/>
      <c r="B324" s="6" t="s">
        <v>182</v>
      </c>
      <c r="C324" s="106" t="s">
        <v>691</v>
      </c>
      <c r="D324" s="5"/>
      <c r="E324" s="5"/>
      <c r="F324" s="5"/>
      <c r="G324" s="5"/>
      <c r="H324" s="6"/>
      <c r="I324" s="43"/>
      <c r="J324" s="43"/>
      <c r="K324" s="43"/>
      <c r="L324" s="43"/>
      <c r="M324" s="43"/>
      <c r="N324" s="43"/>
      <c r="O324" s="43"/>
    </row>
    <row r="325" spans="1:15">
      <c r="A325" s="5"/>
      <c r="B325" s="6" t="s">
        <v>17</v>
      </c>
      <c r="C325" s="106" t="s">
        <v>2242</v>
      </c>
      <c r="D325" s="5"/>
      <c r="E325" s="5"/>
      <c r="F325" s="5"/>
      <c r="G325" s="5"/>
      <c r="H325" s="6"/>
      <c r="I325" s="43"/>
      <c r="J325" s="43"/>
      <c r="K325" s="43"/>
      <c r="L325" s="43"/>
      <c r="M325" s="43"/>
      <c r="N325" s="43"/>
      <c r="O325" s="43"/>
    </row>
    <row r="326" spans="1:15">
      <c r="A326" s="5"/>
      <c r="B326" s="6" t="s">
        <v>204</v>
      </c>
      <c r="C326" s="106" t="s">
        <v>130</v>
      </c>
      <c r="D326" s="5"/>
      <c r="E326" s="5"/>
      <c r="F326" s="5"/>
      <c r="G326" s="5"/>
      <c r="H326" s="6"/>
      <c r="I326" s="43"/>
      <c r="J326" s="43"/>
      <c r="K326" s="43"/>
      <c r="L326" s="43"/>
      <c r="M326" s="43"/>
      <c r="N326" s="43"/>
      <c r="O326" s="43"/>
    </row>
    <row r="327" spans="1:15">
      <c r="A327" s="5"/>
      <c r="B327" s="6" t="s">
        <v>252</v>
      </c>
      <c r="C327" s="106" t="s">
        <v>2243</v>
      </c>
      <c r="D327" s="5"/>
      <c r="E327" s="5"/>
      <c r="F327" s="5"/>
      <c r="G327" s="5"/>
      <c r="H327" s="6"/>
      <c r="I327" s="43"/>
      <c r="J327" s="43"/>
      <c r="K327" s="43"/>
      <c r="L327" s="43"/>
      <c r="M327" s="43"/>
      <c r="N327" s="43"/>
      <c r="O327" s="43"/>
    </row>
    <row r="328" spans="1:15">
      <c r="A328" s="5"/>
      <c r="B328" s="6" t="s">
        <v>334</v>
      </c>
      <c r="C328" s="106" t="s">
        <v>126</v>
      </c>
      <c r="D328" s="5"/>
      <c r="E328" s="5"/>
      <c r="F328" s="5"/>
      <c r="G328" s="5"/>
      <c r="H328" s="6"/>
      <c r="I328" s="43"/>
      <c r="J328" s="43"/>
      <c r="K328" s="43"/>
      <c r="L328" s="43"/>
      <c r="M328" s="43"/>
      <c r="N328" s="43"/>
      <c r="O328" s="43"/>
    </row>
    <row r="329" spans="1:15">
      <c r="A329" s="5"/>
      <c r="B329" s="6" t="s">
        <v>678</v>
      </c>
      <c r="C329" s="106" t="s">
        <v>676</v>
      </c>
      <c r="D329" s="5"/>
      <c r="E329" s="5"/>
      <c r="F329" s="5"/>
      <c r="G329" s="5"/>
      <c r="H329" s="6"/>
      <c r="I329" s="43"/>
      <c r="J329" s="43"/>
      <c r="K329" s="43"/>
      <c r="L329" s="43"/>
      <c r="M329" s="43"/>
      <c r="N329" s="43"/>
      <c r="O329" s="43"/>
    </row>
    <row r="330" spans="1:15">
      <c r="A330" s="5"/>
      <c r="B330" s="6" t="s">
        <v>599</v>
      </c>
      <c r="C330" s="106" t="s">
        <v>2000</v>
      </c>
      <c r="D330" s="5"/>
      <c r="E330" s="5"/>
      <c r="F330" s="5"/>
      <c r="G330" s="5"/>
      <c r="H330" s="6"/>
      <c r="I330" s="43"/>
      <c r="J330" s="43"/>
      <c r="K330" s="43"/>
      <c r="L330" s="43"/>
      <c r="M330" s="43"/>
      <c r="N330" s="43"/>
      <c r="O330" s="43"/>
    </row>
    <row r="331" spans="1:15">
      <c r="A331" s="5"/>
      <c r="B331" s="6" t="s">
        <v>1719</v>
      </c>
      <c r="C331" s="106" t="s">
        <v>1996</v>
      </c>
      <c r="D331" s="5"/>
      <c r="E331" s="5"/>
      <c r="F331" s="5"/>
      <c r="G331" s="5"/>
      <c r="H331" s="6"/>
      <c r="I331" s="43"/>
      <c r="J331" s="43"/>
      <c r="K331" s="43"/>
      <c r="L331" s="43"/>
      <c r="M331" s="43"/>
      <c r="N331" s="43"/>
      <c r="O331" s="43"/>
    </row>
    <row r="332" spans="1:15">
      <c r="A332" s="5"/>
      <c r="B332" s="6" t="s">
        <v>1810</v>
      </c>
      <c r="C332" s="106" t="s">
        <v>1996</v>
      </c>
      <c r="D332" s="5"/>
      <c r="E332" s="5"/>
      <c r="F332" s="5"/>
      <c r="G332" s="5"/>
      <c r="H332" s="6"/>
      <c r="I332" s="43"/>
      <c r="J332" s="43"/>
      <c r="K332" s="43"/>
      <c r="L332" s="43"/>
      <c r="M332" s="43"/>
      <c r="N332" s="43"/>
      <c r="O332" s="43"/>
    </row>
    <row r="333" spans="1:15">
      <c r="A333" s="5"/>
      <c r="B333" s="6" t="s">
        <v>1813</v>
      </c>
      <c r="C333" s="106" t="s">
        <v>2244</v>
      </c>
      <c r="D333" s="5"/>
      <c r="E333" s="5"/>
      <c r="F333" s="5"/>
      <c r="G333" s="5"/>
      <c r="H333" s="6"/>
      <c r="I333" s="43"/>
      <c r="J333" s="43"/>
      <c r="K333" s="43"/>
      <c r="L333" s="43"/>
      <c r="M333" s="43"/>
      <c r="N333" s="43"/>
      <c r="O333" s="43"/>
    </row>
    <row r="334" spans="1:15">
      <c r="A334" s="5"/>
      <c r="B334" s="6" t="s">
        <v>1802</v>
      </c>
      <c r="C334" s="106" t="s">
        <v>783</v>
      </c>
      <c r="D334" s="5"/>
      <c r="E334" s="5"/>
      <c r="F334" s="5"/>
      <c r="G334" s="5"/>
      <c r="H334" s="6"/>
      <c r="I334" s="43"/>
      <c r="J334" s="43"/>
      <c r="K334" s="43"/>
      <c r="L334" s="43"/>
      <c r="M334" s="43"/>
      <c r="N334" s="43"/>
      <c r="O334" s="43"/>
    </row>
    <row r="335" spans="1:15">
      <c r="A335" s="5"/>
      <c r="B335" s="6" t="s">
        <v>709</v>
      </c>
      <c r="C335" s="106" t="s">
        <v>2245</v>
      </c>
      <c r="D335" s="5"/>
      <c r="E335" s="5"/>
      <c r="F335" s="5"/>
      <c r="G335" s="5"/>
      <c r="H335" s="6"/>
      <c r="I335" s="43"/>
      <c r="J335" s="43"/>
      <c r="K335" s="43"/>
      <c r="L335" s="43"/>
      <c r="M335" s="43"/>
      <c r="N335" s="43"/>
      <c r="O335" s="43"/>
    </row>
    <row r="336" spans="1:15">
      <c r="A336" s="5"/>
      <c r="B336" s="9" t="s">
        <v>771</v>
      </c>
      <c r="C336" s="108" t="s">
        <v>2246</v>
      </c>
      <c r="D336" s="8"/>
      <c r="E336" s="8"/>
      <c r="F336" s="8"/>
      <c r="G336" s="8"/>
      <c r="H336" s="9"/>
      <c r="I336" s="43"/>
      <c r="J336" s="43"/>
      <c r="K336" s="43"/>
      <c r="L336" s="43"/>
      <c r="M336" s="43"/>
      <c r="N336" s="43"/>
      <c r="O336" s="43"/>
    </row>
    <row r="337" spans="1:15">
      <c r="A337" s="96"/>
      <c r="B337" s="98"/>
      <c r="C337" s="99" t="s">
        <v>2247</v>
      </c>
      <c r="D337" s="99"/>
      <c r="E337" s="99"/>
      <c r="F337" s="99"/>
      <c r="G337" s="99"/>
      <c r="H337" s="99"/>
      <c r="I337" s="43"/>
      <c r="J337" s="43"/>
      <c r="K337" s="43"/>
      <c r="L337" s="43"/>
      <c r="M337" s="43"/>
      <c r="N337" s="43"/>
      <c r="O337" s="43"/>
    </row>
    <row r="338" spans="1:15">
      <c r="A338" s="96"/>
      <c r="B338" s="98"/>
      <c r="C338" s="99"/>
      <c r="D338" s="96"/>
      <c r="E338" s="96"/>
      <c r="F338" s="96"/>
      <c r="G338" s="96"/>
      <c r="H338" s="98"/>
      <c r="I338" s="43"/>
      <c r="J338" s="43"/>
      <c r="K338" s="43"/>
      <c r="L338" s="43"/>
      <c r="M338" s="43"/>
      <c r="N338" s="43"/>
      <c r="O338" s="43"/>
    </row>
    <row r="339" spans="1:15">
      <c r="A339" s="19" t="s">
        <v>1659</v>
      </c>
      <c r="B339" s="20" t="s">
        <v>108</v>
      </c>
      <c r="C339" s="24" t="s">
        <v>128</v>
      </c>
      <c r="D339" s="19">
        <v>50</v>
      </c>
      <c r="E339" s="19"/>
      <c r="F339" s="19">
        <v>400</v>
      </c>
      <c r="G339" s="19">
        <v>400</v>
      </c>
      <c r="H339" s="20">
        <v>400</v>
      </c>
      <c r="I339" s="43"/>
      <c r="J339" s="43"/>
      <c r="K339" s="43"/>
      <c r="L339" s="43"/>
      <c r="M339" s="43"/>
      <c r="N339" s="43"/>
      <c r="O339" s="43"/>
    </row>
    <row r="340" spans="1:15">
      <c r="A340" s="19" t="s">
        <v>752</v>
      </c>
      <c r="B340" s="20" t="s">
        <v>752</v>
      </c>
      <c r="C340" s="24">
        <v>15</v>
      </c>
      <c r="D340" s="19">
        <v>50</v>
      </c>
      <c r="E340" s="19"/>
      <c r="F340" s="19">
        <v>50</v>
      </c>
      <c r="G340" s="19">
        <v>50</v>
      </c>
      <c r="H340" s="20">
        <v>50</v>
      </c>
      <c r="I340" s="43"/>
      <c r="J340" s="43"/>
      <c r="K340" s="43"/>
      <c r="L340" s="43"/>
      <c r="M340" s="43"/>
      <c r="N340" s="43"/>
      <c r="O340" s="43"/>
    </row>
    <row r="341" spans="1:15">
      <c r="A341" s="19" t="s">
        <v>213</v>
      </c>
      <c r="B341" s="20" t="s">
        <v>1766</v>
      </c>
      <c r="C341" s="24" t="s">
        <v>1767</v>
      </c>
      <c r="D341" s="19">
        <v>4</v>
      </c>
      <c r="E341" s="19"/>
      <c r="F341" s="19">
        <v>50</v>
      </c>
      <c r="G341" s="19">
        <v>50</v>
      </c>
      <c r="H341" s="20">
        <v>50</v>
      </c>
      <c r="I341" s="43"/>
      <c r="J341" s="43"/>
      <c r="K341" s="43"/>
      <c r="L341" s="43"/>
      <c r="M341" s="43"/>
      <c r="N341" s="43"/>
      <c r="O341" s="43"/>
    </row>
    <row r="342" spans="1:15">
      <c r="A342" s="19" t="s">
        <v>1871</v>
      </c>
      <c r="B342" s="20" t="s">
        <v>1872</v>
      </c>
      <c r="C342" s="24" t="s">
        <v>1873</v>
      </c>
      <c r="D342" s="19">
        <v>50</v>
      </c>
      <c r="E342" s="19"/>
      <c r="F342" s="19">
        <v>1400</v>
      </c>
      <c r="G342" s="19">
        <v>1400</v>
      </c>
      <c r="H342" s="20">
        <v>1400</v>
      </c>
      <c r="I342" s="43"/>
      <c r="J342" s="43"/>
      <c r="K342" s="43"/>
      <c r="L342" s="43"/>
      <c r="M342" s="43"/>
      <c r="N342" s="43"/>
      <c r="O342" s="43"/>
    </row>
    <row r="343" spans="1:15">
      <c r="A343" s="19" t="s">
        <v>19</v>
      </c>
      <c r="B343" s="20"/>
      <c r="C343" s="24" t="s">
        <v>1882</v>
      </c>
      <c r="D343" s="19">
        <v>90</v>
      </c>
      <c r="E343" s="19"/>
      <c r="F343" s="19">
        <v>50</v>
      </c>
      <c r="G343" s="19">
        <v>50</v>
      </c>
      <c r="H343" s="20">
        <v>50</v>
      </c>
      <c r="I343" s="43"/>
      <c r="J343" s="43"/>
      <c r="K343" s="43"/>
      <c r="L343" s="43"/>
      <c r="M343" s="43"/>
      <c r="N343" s="43"/>
      <c r="O343" s="43"/>
    </row>
    <row r="344" spans="1:15">
      <c r="A344" s="19" t="s">
        <v>130</v>
      </c>
      <c r="B344" s="20"/>
      <c r="C344" s="24">
        <v>97</v>
      </c>
      <c r="D344" s="19">
        <v>15</v>
      </c>
      <c r="E344" s="19"/>
      <c r="F344" s="19"/>
      <c r="G344" s="19"/>
      <c r="H344" s="20"/>
      <c r="I344" s="43"/>
      <c r="J344" s="43"/>
      <c r="K344" s="43"/>
      <c r="L344" s="43"/>
      <c r="M344" s="43"/>
      <c r="N344" s="43"/>
      <c r="O344" s="43"/>
    </row>
    <row r="345" spans="1:15">
      <c r="A345" s="19" t="s">
        <v>213</v>
      </c>
      <c r="B345" s="20"/>
      <c r="C345" s="24">
        <v>99</v>
      </c>
      <c r="D345" s="19">
        <v>15</v>
      </c>
      <c r="E345" s="19"/>
      <c r="F345" s="19"/>
      <c r="G345" s="19"/>
      <c r="H345" s="20"/>
      <c r="I345" s="43"/>
      <c r="J345" s="43"/>
      <c r="K345" s="43"/>
      <c r="L345" s="43"/>
      <c r="M345" s="43"/>
      <c r="N345" s="43"/>
      <c r="O345" s="43"/>
    </row>
    <row r="346" spans="1:15">
      <c r="A346" s="19" t="s">
        <v>159</v>
      </c>
      <c r="B346" s="20"/>
      <c r="C346" s="24" t="s">
        <v>2069</v>
      </c>
      <c r="D346" s="19">
        <v>15</v>
      </c>
      <c r="E346" s="19"/>
      <c r="F346" s="19"/>
      <c r="G346" s="19"/>
      <c r="H346" s="20"/>
      <c r="I346" s="43"/>
      <c r="J346" s="43"/>
      <c r="K346" s="43"/>
      <c r="L346" s="43"/>
      <c r="M346" s="43"/>
      <c r="N346" s="43"/>
      <c r="O346" s="43"/>
    </row>
    <row r="347" spans="1:15">
      <c r="A347" s="19" t="s">
        <v>49</v>
      </c>
      <c r="B347" s="20"/>
      <c r="C347" s="24" t="s">
        <v>2071</v>
      </c>
      <c r="D347" s="19">
        <v>15</v>
      </c>
      <c r="E347" s="19"/>
      <c r="F347" s="19"/>
      <c r="G347" s="19"/>
      <c r="H347" s="20"/>
      <c r="I347" s="43"/>
      <c r="J347" s="43"/>
      <c r="K347" s="43"/>
      <c r="L347" s="43"/>
      <c r="M347" s="43"/>
      <c r="N347" s="43"/>
      <c r="O347" s="43"/>
    </row>
    <row r="348" spans="1:15">
      <c r="A348" s="19" t="s">
        <v>268</v>
      </c>
      <c r="B348" s="20"/>
      <c r="C348" s="24" t="s">
        <v>1848</v>
      </c>
      <c r="D348" s="19">
        <v>15</v>
      </c>
      <c r="E348" s="19"/>
      <c r="F348" s="19"/>
      <c r="G348" s="19"/>
      <c r="H348" s="20"/>
      <c r="I348" s="43"/>
      <c r="J348" s="43"/>
      <c r="K348" s="43"/>
      <c r="L348" s="43"/>
      <c r="M348" s="43"/>
      <c r="N348" s="43"/>
      <c r="O348" s="43"/>
    </row>
    <row r="349" spans="1:15">
      <c r="A349" s="18" t="s">
        <v>479</v>
      </c>
      <c r="B349" s="20"/>
      <c r="C349" s="24">
        <v>0</v>
      </c>
      <c r="D349" s="19">
        <v>50</v>
      </c>
      <c r="E349" s="19"/>
      <c r="F349" s="19">
        <v>50</v>
      </c>
      <c r="G349" s="19">
        <v>50</v>
      </c>
      <c r="H349" s="20">
        <v>50</v>
      </c>
      <c r="I349" s="43"/>
      <c r="J349" s="43"/>
      <c r="K349" s="43"/>
      <c r="L349" s="43"/>
      <c r="M349" s="43"/>
      <c r="N349" s="43"/>
      <c r="O349"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Monster</vt:lpstr>
      <vt:lpstr>Magic</vt:lpstr>
      <vt:lpstr>Evolve</vt:lpstr>
      <vt:lpstr>Weapon</vt:lpstr>
      <vt:lpstr>Treasure</vt:lpstr>
      <vt:lpstr>Shops</vt:lpstr>
      <vt:lpstr>Hex</vt:lpstr>
      <vt:lpstr>FF1</vt:lpstr>
      <vt:lpstr>neoFFL2</vt:lpstr>
      <vt:lpstr>Move Probability</vt:lpstr>
      <vt:lpstr>Move Prob - %</vt:lpstr>
      <vt:lpstr>Players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Crummel, Steven (S.D.)</cp:lastModifiedBy>
  <dcterms:created xsi:type="dcterms:W3CDTF">2018-01-16T02:51:23Z</dcterms:created>
  <dcterms:modified xsi:type="dcterms:W3CDTF">2018-10-26T20:13:21Z</dcterms:modified>
</cp:coreProperties>
</file>