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C5CD7C0-C8BC-432E-80A6-65ED64C9955C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W91" i="4"/>
  <c r="W90" i="4"/>
  <c r="W89" i="4"/>
  <c r="W88" i="4"/>
  <c r="W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<sst xmlns="http://schemas.openxmlformats.org/spreadsheetml/2006/main" count="12238" uniqueCount="2606">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</sst>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tabSelected="1" workbookViewId="0">
      <pane ySplit="1" topLeftCell="A224" activePane="bottomLeft" state="frozen"/>
      <selection pane="bottomLeft" activeCell="B242" sqref="B242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2585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2586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2586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2586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2586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2586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2586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2586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2586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2586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2586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2586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2586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2586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2586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2586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2587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2587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2587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2587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2587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2587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2587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2587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2587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2587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2587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2587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2587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2597</v>
      </c>
      <c r="S44" s="6" t="s">
        <v>173</v>
      </c>
      <c r="T44" s="6" t="s">
        <v>69</v>
      </c>
      <c r="U44" s="6" t="s">
        <v>139</v>
      </c>
      <c r="V44" s="7"/>
      <c r="W44" s="134" t="s">
        <v>2587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2598</v>
      </c>
      <c r="T45" s="9" t="s">
        <v>69</v>
      </c>
      <c r="U45" s="9" t="s">
        <v>180</v>
      </c>
      <c r="V45" s="10" t="s">
        <v>139</v>
      </c>
      <c r="W45" s="134" t="s">
        <v>2587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2588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2588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2588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2588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2588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2588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2588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2588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2588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2588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2588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2588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2588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2588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2588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2589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2589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2589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2589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2589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2589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2589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2589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2589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2589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2589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2589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2589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2589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2384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2589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2590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2590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2590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2384</v>
      </c>
      <c r="U109" s="6" t="s">
        <v>139</v>
      </c>
      <c r="V109" s="7"/>
      <c r="W109" s="134" t="s">
        <v>2590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2384</v>
      </c>
      <c r="T110" s="9" t="s">
        <v>110</v>
      </c>
      <c r="U110" s="9" t="s">
        <v>139</v>
      </c>
      <c r="V110" s="10" t="s">
        <v>105</v>
      </c>
      <c r="W110" s="134" t="s">
        <v>2590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2590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2590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2590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2590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2590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2590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2590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2590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2590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2590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2591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2591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2591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2591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2591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2591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2591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2597</v>
      </c>
      <c r="T128" s="6" t="s">
        <v>50</v>
      </c>
      <c r="U128" s="6"/>
      <c r="V128" s="7"/>
      <c r="W128" s="134" t="s">
        <v>2591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2591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2591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2591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2591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2591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2591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2591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2597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2597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2592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2592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2592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2592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2592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2592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2592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2592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2600</v>
      </c>
      <c r="S189" s="9" t="s">
        <v>567</v>
      </c>
      <c r="T189" s="9" t="s">
        <v>568</v>
      </c>
      <c r="U189" s="9" t="s">
        <v>569</v>
      </c>
      <c r="V189" s="10"/>
      <c r="W189" s="134" t="s">
        <v>2592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2384</v>
      </c>
      <c r="R190" s="9" t="s">
        <v>101</v>
      </c>
      <c r="S190" s="9" t="s">
        <v>572</v>
      </c>
      <c r="T190" s="9"/>
      <c r="U190" s="9"/>
      <c r="V190" s="10"/>
      <c r="W190" s="134" t="s">
        <v>2589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2592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2592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2592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2592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2591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2592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2592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2600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2592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2592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2592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2592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2592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2592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2592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2587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2587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2587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2587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2587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2587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2587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2587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2592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2592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2592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2592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2592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2600</v>
      </c>
      <c r="Q227" s="6"/>
      <c r="R227" s="6"/>
      <c r="S227" s="6"/>
      <c r="T227" s="6"/>
      <c r="U227" s="6"/>
      <c r="V227" s="7"/>
      <c r="W227" s="134" t="s">
        <v>2592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2592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2592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2592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2593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2588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2590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2603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2592</v>
      </c>
    </row>
    <row r="237" spans="1:23">
      <c r="A237" t="str">
        <f t="shared" si="3"/>
        <v>Human F</v>
      </c>
      <c r="B237" s="5" t="s">
        <v>2604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2592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2594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2594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2587</v>
      </c>
    </row>
    <row r="242" spans="1:23">
      <c r="A242" t="str">
        <f t="shared" si="3"/>
        <v>Hatchling</v>
      </c>
      <c r="B242" s="5" t="s">
        <v>2605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2589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2593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2593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2592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2593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2384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2593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2384</v>
      </c>
      <c r="T249" s="6"/>
      <c r="U249" s="6"/>
      <c r="V249" s="7"/>
      <c r="W249" s="126" t="s">
        <v>2590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2593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2594</v>
      </c>
    </row>
    <row r="253" spans="1:23">
      <c r="A253" t="str">
        <f t="shared" si="3"/>
        <v>SuperJerk</v>
      </c>
      <c r="B253" s="124" t="s">
        <v>2595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2594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58"/>
  <sheetViews>
    <sheetView topLeftCell="C1" workbookViewId="0">
      <pane ySplit="1" topLeftCell="A2" activePane="bottomLeft" state="frozen"/>
      <selection pane="bottomLeft" activeCell="Y81" sqref="Y81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2318</v>
      </c>
      <c r="B1" t="s">
        <v>2316</v>
      </c>
      <c r="C1" s="87" t="s">
        <v>1641</v>
      </c>
      <c r="D1" s="88" t="s">
        <v>1642</v>
      </c>
      <c r="E1" s="135" t="s">
        <v>2553</v>
      </c>
      <c r="F1" s="88" t="s">
        <v>1643</v>
      </c>
      <c r="G1" s="89" t="s">
        <v>1644</v>
      </c>
      <c r="H1" s="89" t="s">
        <v>1645</v>
      </c>
      <c r="I1" s="90" t="s">
        <v>1646</v>
      </c>
      <c r="J1" s="91" t="s">
        <v>1647</v>
      </c>
      <c r="K1" s="89" t="s">
        <v>1648</v>
      </c>
      <c r="L1" s="89"/>
      <c r="M1" s="89"/>
      <c r="N1" s="92" t="s">
        <v>1649</v>
      </c>
      <c r="O1" s="89"/>
      <c r="P1" s="93" t="s">
        <v>1650</v>
      </c>
      <c r="Q1" s="93" t="s">
        <v>2303</v>
      </c>
      <c r="R1" s="121" t="s">
        <v>2300</v>
      </c>
      <c r="S1" s="121" t="s">
        <v>1433</v>
      </c>
      <c r="T1" s="121" t="s">
        <v>2315</v>
      </c>
      <c r="U1" s="121" t="s">
        <v>2339</v>
      </c>
      <c r="V1" s="121" t="s">
        <v>2369</v>
      </c>
      <c r="W1" s="121" t="s">
        <v>2376</v>
      </c>
      <c r="X1" s="121" t="s">
        <v>2362</v>
      </c>
      <c r="Y1" s="121" t="s">
        <v>2342</v>
      </c>
      <c r="Z1" s="121" t="s">
        <v>2356</v>
      </c>
      <c r="AA1" s="121" t="s">
        <v>2368</v>
      </c>
    </row>
    <row r="2" spans="1:27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1651</v>
      </c>
      <c r="K2" s="43" t="s">
        <v>1653</v>
      </c>
      <c r="L2" s="19"/>
      <c r="M2" s="19"/>
      <c r="N2" s="25"/>
      <c r="O2" s="19"/>
      <c r="P2" s="5" t="s">
        <v>1654</v>
      </c>
      <c r="Q2" t="s">
        <v>4</v>
      </c>
      <c r="R2">
        <v>6</v>
      </c>
      <c r="S2" t="s">
        <v>2343</v>
      </c>
      <c r="T2" t="s">
        <v>2305</v>
      </c>
    </row>
    <row r="3" spans="1:27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1656</v>
      </c>
      <c r="K3" s="43" t="s">
        <v>1657</v>
      </c>
      <c r="L3" s="19"/>
      <c r="M3" s="19"/>
      <c r="N3" s="25"/>
      <c r="O3" s="19"/>
      <c r="P3" s="5" t="s">
        <v>1658</v>
      </c>
      <c r="Q3" t="s">
        <v>4</v>
      </c>
      <c r="R3">
        <v>7</v>
      </c>
      <c r="S3" t="s">
        <v>2343</v>
      </c>
      <c r="T3" t="s">
        <v>2305</v>
      </c>
    </row>
    <row r="4" spans="1:27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1659</v>
      </c>
      <c r="K4" s="43" t="s">
        <v>1660</v>
      </c>
      <c r="L4" s="19"/>
      <c r="M4" s="19"/>
      <c r="N4" s="25"/>
      <c r="O4" s="19"/>
      <c r="P4" s="5" t="s">
        <v>1661</v>
      </c>
      <c r="Q4" t="s">
        <v>4</v>
      </c>
      <c r="R4">
        <v>8</v>
      </c>
      <c r="S4" t="s">
        <v>2343</v>
      </c>
      <c r="T4" t="s">
        <v>2305</v>
      </c>
    </row>
    <row r="5" spans="1:27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1663</v>
      </c>
      <c r="K5" s="43" t="s">
        <v>1664</v>
      </c>
      <c r="L5" s="19"/>
      <c r="M5" s="19"/>
      <c r="N5" s="25"/>
      <c r="O5" s="19"/>
      <c r="P5" s="5" t="s">
        <v>1665</v>
      </c>
      <c r="Q5" t="s">
        <v>4</v>
      </c>
      <c r="R5">
        <v>9</v>
      </c>
      <c r="S5" t="s">
        <v>2343</v>
      </c>
      <c r="T5" t="s">
        <v>2305</v>
      </c>
    </row>
    <row r="6" spans="1:27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1666</v>
      </c>
      <c r="K6" s="43" t="s">
        <v>1669</v>
      </c>
      <c r="L6" s="19"/>
      <c r="M6" s="19"/>
      <c r="N6" s="25"/>
      <c r="O6" s="19"/>
      <c r="P6" s="5" t="s">
        <v>1670</v>
      </c>
      <c r="Q6" t="s">
        <v>4</v>
      </c>
      <c r="R6">
        <v>10</v>
      </c>
      <c r="S6" t="s">
        <v>2343</v>
      </c>
      <c r="T6" t="s">
        <v>2305</v>
      </c>
    </row>
    <row r="7" spans="1:27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1672</v>
      </c>
      <c r="K7" s="43" t="s">
        <v>1673</v>
      </c>
      <c r="L7" s="19"/>
      <c r="M7" s="19"/>
      <c r="N7" s="25"/>
      <c r="O7" s="19"/>
      <c r="P7" s="5" t="s">
        <v>1674</v>
      </c>
      <c r="Q7" t="s">
        <v>4</v>
      </c>
      <c r="R7">
        <v>11</v>
      </c>
      <c r="S7" t="s">
        <v>2343</v>
      </c>
      <c r="T7" t="s">
        <v>2305</v>
      </c>
    </row>
    <row r="8" spans="1:27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1676</v>
      </c>
      <c r="K8" s="43" t="s">
        <v>1679</v>
      </c>
      <c r="L8" s="19"/>
      <c r="M8" s="19"/>
      <c r="N8" s="25"/>
      <c r="O8" s="19"/>
      <c r="P8" s="5" t="s">
        <v>1680</v>
      </c>
      <c r="Q8" t="s">
        <v>4</v>
      </c>
      <c r="R8">
        <v>13</v>
      </c>
      <c r="S8" t="s">
        <v>2343</v>
      </c>
      <c r="T8" t="s">
        <v>2305</v>
      </c>
      <c r="U8" t="s">
        <v>1454</v>
      </c>
    </row>
    <row r="9" spans="1:27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1676</v>
      </c>
      <c r="K9" s="43" t="s">
        <v>1682</v>
      </c>
      <c r="L9" s="19"/>
      <c r="M9" s="19"/>
      <c r="N9" s="25"/>
      <c r="O9" s="19"/>
      <c r="P9" s="5" t="s">
        <v>1680</v>
      </c>
      <c r="Q9" t="s">
        <v>4</v>
      </c>
      <c r="R9">
        <v>13</v>
      </c>
      <c r="S9" t="s">
        <v>2343</v>
      </c>
      <c r="T9" t="s">
        <v>2305</v>
      </c>
      <c r="U9" t="s">
        <v>1482</v>
      </c>
    </row>
    <row r="10" spans="1:27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5">
        <v>117</v>
      </c>
      <c r="J10" s="5" t="s">
        <v>1683</v>
      </c>
      <c r="K10" s="43" t="s">
        <v>1685</v>
      </c>
      <c r="L10" s="19"/>
      <c r="M10" s="19"/>
      <c r="N10" s="25"/>
      <c r="O10" s="19"/>
      <c r="P10" s="5" t="s">
        <v>1686</v>
      </c>
      <c r="Q10" t="s">
        <v>4</v>
      </c>
      <c r="R10">
        <v>14</v>
      </c>
      <c r="S10" t="s">
        <v>2343</v>
      </c>
      <c r="T10" t="s">
        <v>2305</v>
      </c>
      <c r="U10" t="s">
        <v>1463</v>
      </c>
    </row>
    <row r="11" spans="1:27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5">
        <v>144</v>
      </c>
      <c r="J11" s="5" t="s">
        <v>1687</v>
      </c>
      <c r="K11" s="43" t="s">
        <v>1690</v>
      </c>
      <c r="L11" s="19"/>
      <c r="M11" s="19"/>
      <c r="N11" s="25"/>
      <c r="O11" s="19"/>
      <c r="P11" s="5" t="s">
        <v>1691</v>
      </c>
      <c r="Q11" t="s">
        <v>4</v>
      </c>
      <c r="R11">
        <v>15</v>
      </c>
      <c r="S11" t="s">
        <v>2343</v>
      </c>
      <c r="T11" t="s">
        <v>2305</v>
      </c>
      <c r="U11" t="s">
        <v>2371</v>
      </c>
    </row>
    <row r="12" spans="1:27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5">
        <v>81</v>
      </c>
      <c r="J12" s="5" t="s">
        <v>1692</v>
      </c>
      <c r="K12" s="43" t="s">
        <v>1694</v>
      </c>
      <c r="L12" s="19"/>
      <c r="M12" s="19"/>
      <c r="N12" s="25"/>
      <c r="O12" s="94" t="s">
        <v>1695</v>
      </c>
      <c r="P12" s="5" t="s">
        <v>1696</v>
      </c>
      <c r="Q12" t="s">
        <v>4</v>
      </c>
      <c r="R12">
        <v>12</v>
      </c>
      <c r="S12" t="s">
        <v>2343</v>
      </c>
      <c r="T12" t="s">
        <v>2305</v>
      </c>
      <c r="U12" t="s">
        <v>159</v>
      </c>
    </row>
    <row r="13" spans="1:27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1692</v>
      </c>
      <c r="K13" s="43" t="s">
        <v>1698</v>
      </c>
      <c r="L13" s="19"/>
      <c r="M13" s="19"/>
      <c r="N13" s="25"/>
      <c r="O13" s="94" t="s">
        <v>1699</v>
      </c>
      <c r="P13" s="5" t="s">
        <v>1696</v>
      </c>
      <c r="Q13" t="s">
        <v>4</v>
      </c>
      <c r="R13">
        <v>12</v>
      </c>
      <c r="S13" t="s">
        <v>2343</v>
      </c>
      <c r="T13" t="s">
        <v>2305</v>
      </c>
      <c r="U13" t="s">
        <v>441</v>
      </c>
    </row>
    <row r="14" spans="1:27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5">
        <v>81</v>
      </c>
      <c r="J14" s="5" t="s">
        <v>1692</v>
      </c>
      <c r="K14" s="43" t="s">
        <v>1701</v>
      </c>
      <c r="L14" s="19"/>
      <c r="M14" s="19"/>
      <c r="N14" s="25"/>
      <c r="O14" s="94" t="s">
        <v>1702</v>
      </c>
      <c r="P14" s="5" t="s">
        <v>1696</v>
      </c>
      <c r="Q14" t="s">
        <v>4</v>
      </c>
      <c r="R14">
        <v>12</v>
      </c>
      <c r="S14" t="s">
        <v>2343</v>
      </c>
      <c r="T14" t="s">
        <v>2305</v>
      </c>
      <c r="U14" t="s">
        <v>242</v>
      </c>
    </row>
    <row r="15" spans="1:27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5">
        <v>117</v>
      </c>
      <c r="J15" s="5" t="s">
        <v>1704</v>
      </c>
      <c r="K15" s="43" t="s">
        <v>1705</v>
      </c>
      <c r="L15" s="19"/>
      <c r="M15" s="19"/>
      <c r="N15" s="25"/>
      <c r="O15" s="94" t="s">
        <v>1706</v>
      </c>
      <c r="P15" s="5" t="s">
        <v>1707</v>
      </c>
      <c r="Q15" t="s">
        <v>4</v>
      </c>
      <c r="R15">
        <v>14</v>
      </c>
      <c r="S15" t="s">
        <v>2343</v>
      </c>
      <c r="T15" t="s">
        <v>2305</v>
      </c>
      <c r="Y15" t="s">
        <v>2306</v>
      </c>
      <c r="Z15">
        <v>80</v>
      </c>
    </row>
    <row r="16" spans="1:27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5">
        <v>45</v>
      </c>
      <c r="J16" s="5">
        <v>0</v>
      </c>
      <c r="K16" s="43" t="s">
        <v>1709</v>
      </c>
      <c r="L16" s="19"/>
      <c r="M16" s="19"/>
      <c r="N16" s="25"/>
      <c r="O16" s="19"/>
      <c r="P16" s="5" t="s">
        <v>1710</v>
      </c>
      <c r="Q16" t="s">
        <v>4</v>
      </c>
      <c r="R16">
        <v>12</v>
      </c>
      <c r="S16" t="s">
        <v>2343</v>
      </c>
      <c r="T16" t="s">
        <v>2305</v>
      </c>
      <c r="Y16" t="s">
        <v>2312</v>
      </c>
      <c r="Z16">
        <v>100</v>
      </c>
    </row>
    <row r="17" spans="1:27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5">
        <v>18</v>
      </c>
      <c r="J17" s="5" t="s">
        <v>1712</v>
      </c>
      <c r="K17" s="43" t="s">
        <v>1715</v>
      </c>
      <c r="L17" s="19"/>
      <c r="M17" s="19"/>
      <c r="N17" s="25"/>
      <c r="O17" s="19"/>
      <c r="P17" s="5" t="s">
        <v>1716</v>
      </c>
      <c r="Q17" t="s">
        <v>5</v>
      </c>
      <c r="R17">
        <v>1</v>
      </c>
      <c r="S17" t="s">
        <v>2343</v>
      </c>
      <c r="T17" t="s">
        <v>2305</v>
      </c>
      <c r="AA17" t="s">
        <v>2581</v>
      </c>
    </row>
    <row r="18" spans="1:27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1736</v>
      </c>
      <c r="K18" s="43" t="s">
        <v>1737</v>
      </c>
      <c r="L18" s="19">
        <v>320</v>
      </c>
      <c r="M18" s="98">
        <v>1</v>
      </c>
      <c r="N18" s="25"/>
      <c r="O18" s="19"/>
      <c r="P18" s="5" t="s">
        <v>1738</v>
      </c>
      <c r="Q18" t="s">
        <v>2361</v>
      </c>
      <c r="S18" t="s">
        <v>2344</v>
      </c>
      <c r="T18" t="s">
        <v>2305</v>
      </c>
      <c r="V18">
        <v>320</v>
      </c>
      <c r="W18">
        <v>0</v>
      </c>
      <c r="Z18">
        <v>164</v>
      </c>
    </row>
    <row r="19" spans="1:27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1741</v>
      </c>
      <c r="K19" s="43" t="s">
        <v>1742</v>
      </c>
      <c r="L19" s="19"/>
      <c r="M19" s="19"/>
      <c r="N19" s="25"/>
      <c r="O19" s="19"/>
      <c r="P19" s="5" t="s">
        <v>1743</v>
      </c>
      <c r="S19" t="s">
        <v>1740</v>
      </c>
      <c r="T19" t="s">
        <v>2306</v>
      </c>
      <c r="Z19">
        <v>50</v>
      </c>
    </row>
    <row r="20" spans="1:27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1744</v>
      </c>
      <c r="K20" s="43" t="s">
        <v>1746</v>
      </c>
      <c r="L20" s="19"/>
      <c r="M20" s="19"/>
      <c r="N20" s="25"/>
      <c r="O20" s="19"/>
      <c r="P20" s="5" t="s">
        <v>1747</v>
      </c>
      <c r="S20" t="s">
        <v>1740</v>
      </c>
      <c r="T20" t="s">
        <v>2306</v>
      </c>
      <c r="Z20">
        <v>60</v>
      </c>
    </row>
    <row r="21" spans="1:27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1748</v>
      </c>
      <c r="K21" s="43" t="s">
        <v>1749</v>
      </c>
      <c r="L21" s="19"/>
      <c r="M21" s="19"/>
      <c r="N21" s="25"/>
      <c r="O21" s="19"/>
      <c r="P21" s="5" t="s">
        <v>1750</v>
      </c>
      <c r="S21" t="s">
        <v>1740</v>
      </c>
      <c r="T21" t="s">
        <v>2306</v>
      </c>
      <c r="Z21">
        <v>70</v>
      </c>
    </row>
    <row r="22" spans="1:27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5">
        <v>81</v>
      </c>
      <c r="J22" s="5" t="s">
        <v>1752</v>
      </c>
      <c r="K22" s="43" t="s">
        <v>2360</v>
      </c>
      <c r="L22" s="19"/>
      <c r="M22" s="19"/>
      <c r="N22" s="25"/>
      <c r="O22" s="19"/>
      <c r="P22" s="5" t="s">
        <v>1753</v>
      </c>
      <c r="S22" t="s">
        <v>1740</v>
      </c>
      <c r="T22" t="s">
        <v>2306</v>
      </c>
      <c r="Y22" t="s">
        <v>270</v>
      </c>
      <c r="Z22">
        <v>80</v>
      </c>
    </row>
    <row r="23" spans="1:27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5">
        <v>81</v>
      </c>
      <c r="J23" s="5" t="s">
        <v>1752</v>
      </c>
      <c r="K23" s="43" t="s">
        <v>1755</v>
      </c>
      <c r="L23" s="19"/>
      <c r="M23" s="19"/>
      <c r="N23" s="25"/>
      <c r="O23" s="19"/>
      <c r="P23" s="5" t="s">
        <v>1753</v>
      </c>
      <c r="S23" t="s">
        <v>1740</v>
      </c>
      <c r="T23" t="s">
        <v>2306</v>
      </c>
      <c r="Y23" t="s">
        <v>50</v>
      </c>
      <c r="Z23">
        <v>80</v>
      </c>
    </row>
    <row r="24" spans="1:27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5">
        <v>117</v>
      </c>
      <c r="J24" s="5" t="s">
        <v>1704</v>
      </c>
      <c r="K24" s="43" t="s">
        <v>1758</v>
      </c>
      <c r="L24" s="19"/>
      <c r="M24" s="19"/>
      <c r="N24" s="25"/>
      <c r="O24" s="19"/>
      <c r="P24" s="5" t="s">
        <v>1707</v>
      </c>
      <c r="S24" t="s">
        <v>1740</v>
      </c>
      <c r="T24" t="s">
        <v>2306</v>
      </c>
      <c r="Y24" t="s">
        <v>2577</v>
      </c>
      <c r="Z24">
        <v>90</v>
      </c>
    </row>
    <row r="25" spans="1:27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5">
        <v>9</v>
      </c>
      <c r="J25" s="5">
        <v>0</v>
      </c>
      <c r="K25" s="43" t="s">
        <v>1762</v>
      </c>
      <c r="L25" s="19"/>
      <c r="M25" s="19"/>
      <c r="N25" s="25"/>
      <c r="O25" s="19"/>
      <c r="P25" s="5">
        <v>1</v>
      </c>
      <c r="S25" t="s">
        <v>2345</v>
      </c>
      <c r="T25" t="s">
        <v>2308</v>
      </c>
      <c r="V25">
        <v>20</v>
      </c>
      <c r="Y25" t="s">
        <v>74</v>
      </c>
    </row>
    <row r="26" spans="1:27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5">
        <v>9</v>
      </c>
      <c r="J26" s="5">
        <v>0</v>
      </c>
      <c r="K26" s="43" t="s">
        <v>1765</v>
      </c>
      <c r="L26" s="19"/>
      <c r="M26" s="19"/>
      <c r="N26" s="25"/>
      <c r="O26" s="19"/>
      <c r="P26" s="5">
        <v>1</v>
      </c>
      <c r="S26" t="s">
        <v>2345</v>
      </c>
      <c r="T26" t="s">
        <v>2308</v>
      </c>
      <c r="V26">
        <v>50</v>
      </c>
      <c r="Y26" t="s">
        <v>74</v>
      </c>
    </row>
    <row r="27" spans="1:27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5">
        <v>9</v>
      </c>
      <c r="J27" s="5">
        <v>0</v>
      </c>
      <c r="K27" s="43" t="s">
        <v>1769</v>
      </c>
      <c r="L27" s="19"/>
      <c r="M27" s="19"/>
      <c r="N27" s="25"/>
      <c r="O27" s="19"/>
      <c r="P27" s="5">
        <v>1</v>
      </c>
      <c r="S27" t="s">
        <v>2345</v>
      </c>
      <c r="T27" t="s">
        <v>2308</v>
      </c>
      <c r="Y27" t="s">
        <v>1766</v>
      </c>
    </row>
    <row r="28" spans="1:27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1772</v>
      </c>
      <c r="L28" s="19"/>
      <c r="M28" s="19"/>
      <c r="N28" s="25"/>
      <c r="O28" s="19"/>
      <c r="P28" s="5">
        <v>1</v>
      </c>
      <c r="S28" t="s">
        <v>2345</v>
      </c>
      <c r="T28" t="s">
        <v>2308</v>
      </c>
      <c r="Y28" t="s">
        <v>25</v>
      </c>
    </row>
    <row r="29" spans="1:27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1669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2343</v>
      </c>
      <c r="T29" t="s">
        <v>2305</v>
      </c>
    </row>
    <row r="30" spans="1:27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1687</v>
      </c>
      <c r="K30" s="43" t="s">
        <v>1775</v>
      </c>
      <c r="L30" s="19"/>
      <c r="M30" s="19"/>
      <c r="N30" s="25" t="s">
        <v>1776</v>
      </c>
      <c r="O30" s="19"/>
      <c r="P30" s="5" t="s">
        <v>1691</v>
      </c>
      <c r="Q30" t="s">
        <v>4</v>
      </c>
      <c r="R30">
        <v>15</v>
      </c>
      <c r="S30" t="s">
        <v>2344</v>
      </c>
      <c r="T30" t="s">
        <v>2309</v>
      </c>
      <c r="V30">
        <v>1050</v>
      </c>
      <c r="W30">
        <v>0</v>
      </c>
    </row>
    <row r="31" spans="1:27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1777</v>
      </c>
      <c r="K31" s="43" t="s">
        <v>1779</v>
      </c>
      <c r="L31" s="19">
        <v>1000</v>
      </c>
      <c r="M31" s="19">
        <v>1084</v>
      </c>
      <c r="N31" s="25"/>
      <c r="O31" s="19"/>
      <c r="P31" s="5" t="s">
        <v>1780</v>
      </c>
      <c r="Q31" t="s">
        <v>2361</v>
      </c>
      <c r="S31" t="s">
        <v>2344</v>
      </c>
      <c r="T31" t="s">
        <v>2309</v>
      </c>
      <c r="V31">
        <v>1000</v>
      </c>
      <c r="W31">
        <v>84</v>
      </c>
    </row>
    <row r="32" spans="1:27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1782</v>
      </c>
      <c r="L32" s="19"/>
      <c r="M32" s="19"/>
      <c r="N32" s="25"/>
      <c r="O32" s="19"/>
      <c r="P32" s="5" t="s">
        <v>1710</v>
      </c>
      <c r="Q32" t="s">
        <v>6</v>
      </c>
      <c r="R32">
        <v>4</v>
      </c>
      <c r="S32" t="s">
        <v>1844</v>
      </c>
      <c r="T32" t="s">
        <v>2308</v>
      </c>
      <c r="Y32" t="s">
        <v>74</v>
      </c>
    </row>
    <row r="33" spans="1:25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1785</v>
      </c>
      <c r="L33" s="19"/>
      <c r="M33" s="19"/>
      <c r="N33" s="25"/>
      <c r="O33" s="19"/>
      <c r="P33" s="5" t="s">
        <v>1710</v>
      </c>
      <c r="Q33" t="s">
        <v>6</v>
      </c>
      <c r="R33">
        <v>13</v>
      </c>
      <c r="S33" t="s">
        <v>1844</v>
      </c>
      <c r="T33" t="s">
        <v>2309</v>
      </c>
      <c r="U33" t="s">
        <v>2371</v>
      </c>
    </row>
    <row r="34" spans="1:25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1787</v>
      </c>
      <c r="L34" s="19"/>
      <c r="M34" s="19"/>
      <c r="N34" s="25"/>
      <c r="O34" s="19"/>
      <c r="P34" s="5" t="s">
        <v>1710</v>
      </c>
      <c r="Q34" t="s">
        <v>6</v>
      </c>
      <c r="R34">
        <v>10</v>
      </c>
      <c r="S34" t="s">
        <v>1844</v>
      </c>
      <c r="T34" t="s">
        <v>2309</v>
      </c>
      <c r="U34" t="s">
        <v>159</v>
      </c>
    </row>
    <row r="35" spans="1:25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1788</v>
      </c>
      <c r="L35" s="19"/>
      <c r="M35" s="19"/>
      <c r="N35" s="25"/>
      <c r="O35" s="19"/>
      <c r="P35" s="5" t="s">
        <v>1710</v>
      </c>
      <c r="Q35" t="s">
        <v>6</v>
      </c>
      <c r="R35">
        <v>10</v>
      </c>
      <c r="S35" t="s">
        <v>1844</v>
      </c>
      <c r="T35" t="s">
        <v>2309</v>
      </c>
      <c r="U35" t="s">
        <v>441</v>
      </c>
    </row>
    <row r="36" spans="1:25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1789</v>
      </c>
      <c r="L36" s="19"/>
      <c r="M36" s="19"/>
      <c r="N36" s="25"/>
      <c r="O36" s="19"/>
      <c r="P36" s="5" t="s">
        <v>1710</v>
      </c>
      <c r="Q36" t="s">
        <v>6</v>
      </c>
      <c r="R36">
        <v>10</v>
      </c>
      <c r="S36" t="s">
        <v>1844</v>
      </c>
      <c r="T36" t="s">
        <v>2309</v>
      </c>
      <c r="U36" t="s">
        <v>242</v>
      </c>
    </row>
    <row r="37" spans="1:25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1791</v>
      </c>
      <c r="L37" s="19"/>
      <c r="M37" s="19"/>
      <c r="N37" s="25"/>
      <c r="O37" s="19"/>
      <c r="P37" s="5" t="s">
        <v>1710</v>
      </c>
      <c r="Q37" t="s">
        <v>6</v>
      </c>
      <c r="R37">
        <v>10</v>
      </c>
      <c r="S37" t="s">
        <v>1844</v>
      </c>
      <c r="T37" t="s">
        <v>2309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1792</v>
      </c>
      <c r="L38" s="19"/>
      <c r="M38" s="19"/>
      <c r="N38" s="25"/>
      <c r="O38" s="19"/>
      <c r="P38" s="5" t="s">
        <v>1710</v>
      </c>
      <c r="Q38" t="s">
        <v>2362</v>
      </c>
      <c r="S38" t="s">
        <v>1844</v>
      </c>
      <c r="T38" t="s">
        <v>2309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1794</v>
      </c>
      <c r="L39" s="19"/>
      <c r="M39" s="19"/>
      <c r="N39" s="25"/>
      <c r="O39" s="19"/>
      <c r="P39" s="5" t="s">
        <v>1795</v>
      </c>
      <c r="Q39" t="s">
        <v>2362</v>
      </c>
      <c r="S39" t="s">
        <v>1844</v>
      </c>
      <c r="T39" t="s">
        <v>2309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5">
        <v>81</v>
      </c>
      <c r="J40" s="5">
        <v>0</v>
      </c>
      <c r="K40" s="43" t="s">
        <v>1797</v>
      </c>
      <c r="L40" s="19"/>
      <c r="M40" s="19"/>
      <c r="N40" s="25"/>
      <c r="O40" s="19"/>
      <c r="P40" s="5" t="s">
        <v>1798</v>
      </c>
      <c r="Q40" t="s">
        <v>2362</v>
      </c>
      <c r="S40" t="s">
        <v>1844</v>
      </c>
      <c r="T40" t="s">
        <v>2309</v>
      </c>
      <c r="U40" t="s">
        <v>1796</v>
      </c>
      <c r="X40" t="s">
        <v>2370</v>
      </c>
    </row>
    <row r="41" spans="1:25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5">
        <v>81</v>
      </c>
      <c r="J41" s="5">
        <v>0</v>
      </c>
      <c r="K41" s="43" t="s">
        <v>1803</v>
      </c>
      <c r="L41" s="19"/>
      <c r="M41" s="19"/>
      <c r="N41" s="25"/>
      <c r="O41" s="19"/>
      <c r="P41" s="5" t="s">
        <v>1798</v>
      </c>
      <c r="Q41" t="s">
        <v>6</v>
      </c>
      <c r="R41">
        <v>8</v>
      </c>
      <c r="S41" t="s">
        <v>1844</v>
      </c>
      <c r="T41" t="s">
        <v>2310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5">
        <v>117</v>
      </c>
      <c r="J42" s="5">
        <v>0</v>
      </c>
      <c r="K42" s="43" t="s">
        <v>2382</v>
      </c>
      <c r="L42" s="19"/>
      <c r="M42" s="19"/>
      <c r="N42" s="25"/>
      <c r="O42" s="19"/>
      <c r="P42" s="5" t="s">
        <v>1807</v>
      </c>
      <c r="Q42" t="s">
        <v>2362</v>
      </c>
      <c r="S42" t="s">
        <v>1844</v>
      </c>
      <c r="T42" t="s">
        <v>2310</v>
      </c>
      <c r="X42" t="s">
        <v>2370</v>
      </c>
    </row>
    <row r="43" spans="1:25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5">
        <v>81</v>
      </c>
      <c r="J43" s="5">
        <v>0</v>
      </c>
      <c r="K43" s="43" t="s">
        <v>1809</v>
      </c>
      <c r="L43" s="19"/>
      <c r="M43" s="19"/>
      <c r="N43" s="25"/>
      <c r="O43" s="19"/>
      <c r="P43" s="5" t="s">
        <v>1798</v>
      </c>
      <c r="Q43" t="s">
        <v>6</v>
      </c>
      <c r="R43">
        <v>4</v>
      </c>
      <c r="S43" t="s">
        <v>1844</v>
      </c>
      <c r="T43" t="s">
        <v>2311</v>
      </c>
      <c r="Y43" t="s">
        <v>74</v>
      </c>
    </row>
    <row r="44" spans="1:25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1810</v>
      </c>
      <c r="L44" s="19"/>
      <c r="M44" s="19"/>
      <c r="N44" s="25"/>
      <c r="O44" s="19"/>
      <c r="P44" s="5" t="s">
        <v>1811</v>
      </c>
      <c r="Q44" t="s">
        <v>6</v>
      </c>
      <c r="R44">
        <v>13</v>
      </c>
      <c r="S44" t="s">
        <v>1844</v>
      </c>
      <c r="T44" t="s">
        <v>2310</v>
      </c>
    </row>
    <row r="45" spans="1:25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1741</v>
      </c>
      <c r="K45" s="43" t="s">
        <v>1741</v>
      </c>
      <c r="P45" s="5" t="s">
        <v>1743</v>
      </c>
      <c r="S45" t="s">
        <v>1816</v>
      </c>
    </row>
    <row r="46" spans="1:25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1744</v>
      </c>
      <c r="K46" s="43" t="s">
        <v>1813</v>
      </c>
      <c r="P46" s="5" t="s">
        <v>1747</v>
      </c>
      <c r="S46" t="s">
        <v>1816</v>
      </c>
    </row>
    <row r="47" spans="1:25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1748</v>
      </c>
      <c r="K47" s="43" t="s">
        <v>1814</v>
      </c>
      <c r="P47" s="5" t="s">
        <v>1750</v>
      </c>
      <c r="S47" t="s">
        <v>1816</v>
      </c>
    </row>
    <row r="48" spans="1:25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1704</v>
      </c>
      <c r="K48" s="43" t="s">
        <v>1815</v>
      </c>
      <c r="P48" s="5" t="s">
        <v>1707</v>
      </c>
      <c r="S48" t="s">
        <v>1816</v>
      </c>
      <c r="U48" t="s">
        <v>2105</v>
      </c>
    </row>
    <row r="49" spans="1:25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1741</v>
      </c>
      <c r="K49" s="43" t="s">
        <v>1817</v>
      </c>
      <c r="P49" s="5" t="s">
        <v>1743</v>
      </c>
      <c r="S49" t="s">
        <v>1816</v>
      </c>
    </row>
    <row r="50" spans="1:25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1744</v>
      </c>
      <c r="K50" s="43" t="s">
        <v>1818</v>
      </c>
      <c r="P50" s="5" t="s">
        <v>1747</v>
      </c>
      <c r="S50" t="s">
        <v>1816</v>
      </c>
    </row>
    <row r="51" spans="1:25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1748</v>
      </c>
      <c r="K51" s="43" t="s">
        <v>1819</v>
      </c>
      <c r="P51" s="5" t="s">
        <v>1750</v>
      </c>
      <c r="S51" t="s">
        <v>1816</v>
      </c>
    </row>
    <row r="52" spans="1:25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1752</v>
      </c>
      <c r="K52" s="43" t="s">
        <v>1820</v>
      </c>
      <c r="P52" s="5" t="s">
        <v>1753</v>
      </c>
      <c r="S52" t="s">
        <v>1816</v>
      </c>
      <c r="U52" t="s">
        <v>2385</v>
      </c>
    </row>
    <row r="53" spans="1:25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1704</v>
      </c>
      <c r="K53" s="43" t="s">
        <v>1822</v>
      </c>
      <c r="P53" s="5" t="s">
        <v>1707</v>
      </c>
      <c r="S53" t="s">
        <v>1816</v>
      </c>
      <c r="U53" t="s">
        <v>482</v>
      </c>
    </row>
    <row r="54" spans="1:25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1741</v>
      </c>
      <c r="K54" s="43" t="s">
        <v>1824</v>
      </c>
      <c r="P54" s="5" t="s">
        <v>1743</v>
      </c>
      <c r="S54" t="s">
        <v>1816</v>
      </c>
    </row>
    <row r="55" spans="1:25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1744</v>
      </c>
      <c r="K55" s="43" t="s">
        <v>1741</v>
      </c>
      <c r="P55" s="5" t="s">
        <v>1747</v>
      </c>
      <c r="S55" t="s">
        <v>1816</v>
      </c>
    </row>
    <row r="56" spans="1:25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5">
        <v>45</v>
      </c>
      <c r="J56" s="5" t="s">
        <v>1748</v>
      </c>
      <c r="K56" s="43" t="s">
        <v>1813</v>
      </c>
      <c r="P56" s="5" t="s">
        <v>1750</v>
      </c>
      <c r="S56" t="s">
        <v>1816</v>
      </c>
    </row>
    <row r="57" spans="1:25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5">
        <v>81</v>
      </c>
      <c r="J57" s="5" t="s">
        <v>1752</v>
      </c>
      <c r="K57" s="43" t="s">
        <v>1827</v>
      </c>
      <c r="P57" s="5" t="s">
        <v>1753</v>
      </c>
      <c r="S57" t="s">
        <v>1816</v>
      </c>
    </row>
    <row r="58" spans="1:25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5">
        <v>117</v>
      </c>
      <c r="J58" s="5" t="s">
        <v>1704</v>
      </c>
      <c r="K58" s="43" t="s">
        <v>1829</v>
      </c>
      <c r="P58" s="5" t="s">
        <v>1707</v>
      </c>
      <c r="S58" t="s">
        <v>1816</v>
      </c>
      <c r="U58" t="s">
        <v>2099</v>
      </c>
    </row>
    <row r="59" spans="1:25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5">
        <v>45</v>
      </c>
      <c r="J59" s="5" t="s">
        <v>1748</v>
      </c>
      <c r="K59" s="43" t="s">
        <v>1833</v>
      </c>
      <c r="P59" s="5" t="s">
        <v>1750</v>
      </c>
      <c r="S59" t="s">
        <v>1816</v>
      </c>
    </row>
    <row r="60" spans="1:25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1752</v>
      </c>
      <c r="K60" s="43" t="s">
        <v>1834</v>
      </c>
      <c r="P60" s="5" t="s">
        <v>1753</v>
      </c>
      <c r="S60" t="s">
        <v>1816</v>
      </c>
    </row>
    <row r="61" spans="1:25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1836</v>
      </c>
      <c r="L61" s="19"/>
      <c r="M61" s="19"/>
      <c r="N61" s="25"/>
      <c r="O61" s="19"/>
      <c r="P61" s="5">
        <v>1</v>
      </c>
      <c r="S61" t="s">
        <v>2345</v>
      </c>
      <c r="T61" t="s">
        <v>2308</v>
      </c>
      <c r="Y61" t="s">
        <v>2574</v>
      </c>
    </row>
    <row r="62" spans="1:25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1839</v>
      </c>
      <c r="L62" s="19"/>
      <c r="M62" s="19"/>
      <c r="N62" s="25"/>
      <c r="O62" s="19"/>
      <c r="P62" s="5">
        <v>1</v>
      </c>
      <c r="S62" t="s">
        <v>2345</v>
      </c>
      <c r="T62" t="s">
        <v>2308</v>
      </c>
      <c r="Y62" t="s">
        <v>482</v>
      </c>
    </row>
    <row r="63" spans="1:25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1841</v>
      </c>
      <c r="P63" s="5">
        <v>1</v>
      </c>
      <c r="S63" t="s">
        <v>2345</v>
      </c>
    </row>
    <row r="64" spans="1:25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1843</v>
      </c>
      <c r="P64" s="5">
        <v>1</v>
      </c>
      <c r="S64" t="s">
        <v>2345</v>
      </c>
    </row>
    <row r="65" spans="1:27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1845</v>
      </c>
      <c r="P65" s="5">
        <v>1</v>
      </c>
      <c r="S65" t="s">
        <v>2345</v>
      </c>
    </row>
    <row r="66" spans="1:27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1847</v>
      </c>
      <c r="P66" s="5">
        <v>1</v>
      </c>
      <c r="S66" t="s">
        <v>2345</v>
      </c>
    </row>
    <row r="67" spans="1:27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1849</v>
      </c>
      <c r="P67" s="5">
        <v>1</v>
      </c>
      <c r="S67" t="s">
        <v>2345</v>
      </c>
    </row>
    <row r="68" spans="1:27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1712</v>
      </c>
      <c r="K68" s="43" t="s">
        <v>1851</v>
      </c>
      <c r="L68" s="19"/>
      <c r="M68" s="19"/>
      <c r="N68" s="25"/>
      <c r="O68" s="19"/>
      <c r="P68" s="5" t="s">
        <v>1716</v>
      </c>
      <c r="Q68" t="s">
        <v>4</v>
      </c>
      <c r="R68">
        <v>7</v>
      </c>
      <c r="S68" t="s">
        <v>2343</v>
      </c>
      <c r="T68" t="s">
        <v>2305</v>
      </c>
      <c r="Y68" t="s">
        <v>2602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1736</v>
      </c>
      <c r="K69" s="43" t="s">
        <v>1853</v>
      </c>
      <c r="L69" s="19"/>
      <c r="M69" s="19"/>
      <c r="N69" s="25"/>
      <c r="O69" s="19"/>
      <c r="P69" s="5" t="s">
        <v>1738</v>
      </c>
      <c r="Q69" t="s">
        <v>4</v>
      </c>
      <c r="R69">
        <v>10</v>
      </c>
      <c r="S69" t="s">
        <v>2343</v>
      </c>
      <c r="T69" t="s">
        <v>2305</v>
      </c>
      <c r="Y69" t="s">
        <v>2602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1736</v>
      </c>
      <c r="K70" s="43" t="s">
        <v>1854</v>
      </c>
      <c r="L70" s="19"/>
      <c r="M70" s="19"/>
      <c r="N70" s="25"/>
      <c r="O70" s="19"/>
      <c r="P70" s="5" t="s">
        <v>1670</v>
      </c>
      <c r="Q70" t="s">
        <v>4</v>
      </c>
      <c r="S70" t="s">
        <v>2343</v>
      </c>
      <c r="T70" t="s">
        <v>2305</v>
      </c>
      <c r="Y70" t="s">
        <v>2395</v>
      </c>
    </row>
    <row r="71" spans="1:27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1736</v>
      </c>
      <c r="K71" s="43" t="s">
        <v>1731</v>
      </c>
      <c r="L71" s="19"/>
      <c r="M71" s="19"/>
      <c r="N71" s="25" t="s">
        <v>1855</v>
      </c>
      <c r="O71" s="19"/>
      <c r="P71" s="5" t="s">
        <v>1738</v>
      </c>
      <c r="Q71" t="s">
        <v>4</v>
      </c>
      <c r="S71" t="s">
        <v>2343</v>
      </c>
      <c r="T71" t="s">
        <v>121</v>
      </c>
    </row>
    <row r="72" spans="1:27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5">
        <v>27</v>
      </c>
      <c r="J72" s="5" t="s">
        <v>1659</v>
      </c>
      <c r="K72" s="43" t="s">
        <v>1859</v>
      </c>
      <c r="L72" s="19">
        <v>84</v>
      </c>
      <c r="M72" s="19">
        <v>225</v>
      </c>
      <c r="N72" s="99" t="s">
        <v>1860</v>
      </c>
      <c r="O72" s="19" t="s">
        <v>1716</v>
      </c>
      <c r="P72" s="5" t="s">
        <v>1661</v>
      </c>
      <c r="Q72" t="s">
        <v>2361</v>
      </c>
      <c r="S72" t="s">
        <v>2344</v>
      </c>
      <c r="T72" t="s">
        <v>2305</v>
      </c>
      <c r="V72">
        <v>100</v>
      </c>
      <c r="W72">
        <v>45</v>
      </c>
      <c r="Z72">
        <v>45</v>
      </c>
    </row>
    <row r="73" spans="1:27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5">
        <v>63</v>
      </c>
      <c r="J73" s="5" t="s">
        <v>1672</v>
      </c>
      <c r="K73" s="43" t="s">
        <v>1863</v>
      </c>
      <c r="L73" s="19">
        <v>350</v>
      </c>
      <c r="M73" s="19">
        <v>500</v>
      </c>
      <c r="N73" s="25"/>
      <c r="O73" s="19" t="s">
        <v>1738</v>
      </c>
      <c r="P73" s="5" t="s">
        <v>1674</v>
      </c>
      <c r="Q73" t="s">
        <v>2361</v>
      </c>
      <c r="S73" t="s">
        <v>2344</v>
      </c>
      <c r="T73" t="s">
        <v>2305</v>
      </c>
      <c r="V73">
        <v>350</v>
      </c>
      <c r="W73">
        <v>75</v>
      </c>
      <c r="Z73">
        <v>100</v>
      </c>
    </row>
    <row r="74" spans="1:27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5">
        <v>81</v>
      </c>
      <c r="J74" s="5" t="s">
        <v>1692</v>
      </c>
      <c r="K74" s="43" t="s">
        <v>1865</v>
      </c>
      <c r="L74" s="19">
        <v>450</v>
      </c>
      <c r="M74" s="19">
        <v>750</v>
      </c>
      <c r="N74" s="25"/>
      <c r="O74" s="19" t="s">
        <v>1866</v>
      </c>
      <c r="P74" s="5" t="s">
        <v>1696</v>
      </c>
      <c r="Q74" t="s">
        <v>2361</v>
      </c>
      <c r="S74" t="s">
        <v>2344</v>
      </c>
      <c r="T74" t="s">
        <v>2305</v>
      </c>
      <c r="V74">
        <v>450</v>
      </c>
      <c r="W74">
        <v>150</v>
      </c>
      <c r="Z74">
        <v>150</v>
      </c>
    </row>
    <row r="75" spans="1:27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5">
        <v>9</v>
      </c>
      <c r="J75" s="5" t="s">
        <v>1732</v>
      </c>
      <c r="K75" s="43" t="s">
        <v>1868</v>
      </c>
      <c r="L75" s="19"/>
      <c r="M75" s="19"/>
      <c r="N75" s="25"/>
      <c r="O75" s="19" t="s">
        <v>1735</v>
      </c>
      <c r="P75" s="5" t="s">
        <v>1735</v>
      </c>
      <c r="R75">
        <v>4</v>
      </c>
      <c r="S75" t="s">
        <v>2343</v>
      </c>
      <c r="T75" t="s">
        <v>2305</v>
      </c>
      <c r="AA75" t="s">
        <v>2314</v>
      </c>
    </row>
    <row r="76" spans="1:27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1869</v>
      </c>
      <c r="K76" s="43" t="s">
        <v>1871</v>
      </c>
      <c r="L76" s="19"/>
      <c r="M76" s="19"/>
      <c r="N76" s="25"/>
      <c r="O76" s="19" t="s">
        <v>1735</v>
      </c>
      <c r="P76" s="5" t="s">
        <v>1872</v>
      </c>
      <c r="R76">
        <v>5</v>
      </c>
      <c r="S76" t="s">
        <v>2343</v>
      </c>
      <c r="T76" t="s">
        <v>2305</v>
      </c>
    </row>
    <row r="77" spans="1:27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1736</v>
      </c>
      <c r="K77" s="43" t="s">
        <v>1875</v>
      </c>
      <c r="L77" s="19"/>
      <c r="M77" s="19"/>
      <c r="N77" s="25"/>
      <c r="O77" s="19" t="s">
        <v>1735</v>
      </c>
      <c r="P77" s="5" t="s">
        <v>1738</v>
      </c>
      <c r="R77">
        <v>6</v>
      </c>
      <c r="S77" t="s">
        <v>2343</v>
      </c>
      <c r="T77" t="s">
        <v>2305</v>
      </c>
    </row>
    <row r="78" spans="1:27">
      <c r="A78" t="str">
        <f t="shared" si="6"/>
        <v>Roundhouse Art</v>
      </c>
      <c r="B78" t="str">
        <f t="shared" si="8"/>
        <v>Roundhouse Art</v>
      </c>
      <c r="C78" s="94" t="s">
        <v>2600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1876</v>
      </c>
      <c r="K78" s="43" t="s">
        <v>1877</v>
      </c>
      <c r="L78" s="19"/>
      <c r="M78" s="19"/>
      <c r="N78" s="25"/>
      <c r="O78" s="19" t="s">
        <v>1735</v>
      </c>
      <c r="P78" s="5" t="s">
        <v>1878</v>
      </c>
      <c r="R78">
        <v>7</v>
      </c>
      <c r="S78" t="s">
        <v>2343</v>
      </c>
      <c r="T78" t="s">
        <v>2305</v>
      </c>
      <c r="AA78" t="s">
        <v>2601</v>
      </c>
    </row>
    <row r="79" spans="1:27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1777</v>
      </c>
      <c r="K79" s="43" t="s">
        <v>1880</v>
      </c>
      <c r="L79" s="19"/>
      <c r="M79" s="19"/>
      <c r="N79" s="25"/>
      <c r="O79" s="19" t="s">
        <v>1735</v>
      </c>
      <c r="P79" s="5" t="s">
        <v>1780</v>
      </c>
      <c r="R79">
        <v>9</v>
      </c>
      <c r="S79" t="s">
        <v>2343</v>
      </c>
      <c r="T79" t="s">
        <v>2305</v>
      </c>
    </row>
    <row r="80" spans="1:27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1881</v>
      </c>
      <c r="K80" s="43" t="s">
        <v>1882</v>
      </c>
      <c r="L80" s="19"/>
      <c r="M80" s="19"/>
      <c r="N80" s="25" t="s">
        <v>1883</v>
      </c>
      <c r="O80" s="19" t="s">
        <v>1735</v>
      </c>
      <c r="P80" s="5" t="s">
        <v>1884</v>
      </c>
      <c r="R80">
        <v>12</v>
      </c>
      <c r="S80" t="s">
        <v>2343</v>
      </c>
      <c r="T80" t="s">
        <v>2305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1886</v>
      </c>
      <c r="L81" s="19"/>
      <c r="M81" s="19"/>
      <c r="N81" s="25"/>
      <c r="O81" s="19"/>
      <c r="P81" s="5" t="s">
        <v>1710</v>
      </c>
      <c r="Q81" t="s">
        <v>2362</v>
      </c>
      <c r="S81" t="s">
        <v>1844</v>
      </c>
      <c r="T81" t="s">
        <v>2305</v>
      </c>
      <c r="X81" t="s">
        <v>1886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1869</v>
      </c>
      <c r="K82" s="43" t="s">
        <v>1888</v>
      </c>
      <c r="L82" s="19"/>
      <c r="M82" s="19"/>
      <c r="N82" s="25"/>
      <c r="O82" s="19"/>
      <c r="P82" s="5" t="s">
        <v>1872</v>
      </c>
      <c r="Q82" t="s">
        <v>2362</v>
      </c>
      <c r="S82" t="s">
        <v>2344</v>
      </c>
      <c r="T82" t="s">
        <v>2305</v>
      </c>
      <c r="X82" t="s">
        <v>1888</v>
      </c>
    </row>
    <row r="83" spans="1:26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1890</v>
      </c>
      <c r="L83" s="19"/>
      <c r="M83" s="19"/>
      <c r="N83" s="25"/>
      <c r="O83" s="19"/>
      <c r="P83" s="5">
        <v>1</v>
      </c>
      <c r="S83" t="s">
        <v>2145</v>
      </c>
      <c r="T83" t="s">
        <v>2305</v>
      </c>
    </row>
    <row r="84" spans="1:26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1893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2145</v>
      </c>
      <c r="T84" t="s">
        <v>2305</v>
      </c>
    </row>
    <row r="85" spans="1:26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2381</v>
      </c>
      <c r="L85" s="19"/>
      <c r="M85" s="19"/>
      <c r="N85" s="25"/>
      <c r="O85" s="19"/>
      <c r="P85" s="5">
        <v>1</v>
      </c>
      <c r="S85" t="s">
        <v>2145</v>
      </c>
      <c r="T85" t="s">
        <v>2309</v>
      </c>
    </row>
    <row r="86" spans="1:26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1897</v>
      </c>
      <c r="L86" s="19">
        <v>250</v>
      </c>
      <c r="M86" s="19"/>
      <c r="N86" s="25"/>
      <c r="O86" s="19" t="s">
        <v>1872</v>
      </c>
      <c r="P86" s="5">
        <v>5</v>
      </c>
      <c r="Q86" t="s">
        <v>2361</v>
      </c>
      <c r="S86" t="s">
        <v>2344</v>
      </c>
      <c r="T86" t="s">
        <v>2309</v>
      </c>
      <c r="V86">
        <v>250</v>
      </c>
      <c r="W86">
        <f>V86*0.1</f>
        <v>25</v>
      </c>
    </row>
    <row r="87" spans="1:26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1898</v>
      </c>
      <c r="L87" s="19">
        <v>350</v>
      </c>
      <c r="M87" s="19"/>
      <c r="N87" s="25"/>
      <c r="O87" s="19" t="s">
        <v>1738</v>
      </c>
      <c r="P87" s="5">
        <v>7</v>
      </c>
      <c r="Q87" t="s">
        <v>2361</v>
      </c>
      <c r="S87" t="s">
        <v>2344</v>
      </c>
      <c r="T87" t="s">
        <v>2309</v>
      </c>
      <c r="V87">
        <v>350</v>
      </c>
      <c r="W87">
        <v>0</v>
      </c>
    </row>
    <row r="88" spans="1:26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5">
        <v>81</v>
      </c>
      <c r="J88" s="5">
        <v>0</v>
      </c>
      <c r="K88" s="43" t="s">
        <v>1901</v>
      </c>
      <c r="L88" s="19">
        <v>490</v>
      </c>
      <c r="M88" s="19"/>
      <c r="N88" s="25"/>
      <c r="O88" s="19"/>
      <c r="P88" s="5">
        <v>9</v>
      </c>
      <c r="Q88" t="s">
        <v>2361</v>
      </c>
      <c r="S88" t="s">
        <v>2344</v>
      </c>
      <c r="T88" t="s">
        <v>2309</v>
      </c>
      <c r="V88">
        <v>490</v>
      </c>
      <c r="W88">
        <f>V88*0.1</f>
        <v>49</v>
      </c>
    </row>
    <row r="89" spans="1:26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5">
        <v>99</v>
      </c>
      <c r="J89" s="5">
        <v>0</v>
      </c>
      <c r="K89" s="43" t="s">
        <v>1904</v>
      </c>
      <c r="L89" s="19">
        <v>660</v>
      </c>
      <c r="M89" s="19"/>
      <c r="N89" s="25"/>
      <c r="O89" s="19"/>
      <c r="P89" s="5">
        <v>11</v>
      </c>
      <c r="Q89" t="s">
        <v>2361</v>
      </c>
      <c r="S89" t="s">
        <v>2344</v>
      </c>
      <c r="T89" t="s">
        <v>2309</v>
      </c>
      <c r="V89">
        <v>660</v>
      </c>
      <c r="W89">
        <f>V89*0.1</f>
        <v>66</v>
      </c>
    </row>
    <row r="90" spans="1:26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5">
        <v>117</v>
      </c>
      <c r="J90" s="5">
        <v>0</v>
      </c>
      <c r="K90" s="43" t="s">
        <v>1907</v>
      </c>
      <c r="L90" s="19">
        <v>850</v>
      </c>
      <c r="M90" s="19"/>
      <c r="N90" s="25"/>
      <c r="O90" s="19"/>
      <c r="P90" s="5">
        <v>13</v>
      </c>
      <c r="Q90" t="s">
        <v>2361</v>
      </c>
      <c r="S90" t="s">
        <v>2344</v>
      </c>
      <c r="T90" t="s">
        <v>2309</v>
      </c>
      <c r="V90">
        <v>850</v>
      </c>
      <c r="W90">
        <f>V90*0.1</f>
        <v>85</v>
      </c>
      <c r="Y90" t="s">
        <v>2306</v>
      </c>
      <c r="Z90">
        <v>70</v>
      </c>
    </row>
    <row r="91" spans="1:26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5">
        <v>81</v>
      </c>
      <c r="J91" s="5">
        <v>0</v>
      </c>
      <c r="K91" s="43" t="s">
        <v>1909</v>
      </c>
      <c r="L91" s="19">
        <v>250</v>
      </c>
      <c r="M91" s="19"/>
      <c r="N91" s="25"/>
      <c r="O91" s="19" t="s">
        <v>1866</v>
      </c>
      <c r="P91" s="5">
        <v>9</v>
      </c>
      <c r="Q91" t="s">
        <v>2361</v>
      </c>
      <c r="S91" t="s">
        <v>2344</v>
      </c>
      <c r="T91" t="s">
        <v>2309</v>
      </c>
      <c r="U91" t="s">
        <v>159</v>
      </c>
      <c r="V91">
        <v>250</v>
      </c>
      <c r="W91">
        <f>V91*0.1</f>
        <v>25</v>
      </c>
    </row>
    <row r="92" spans="1:26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1911</v>
      </c>
      <c r="L92" s="19">
        <v>300</v>
      </c>
      <c r="M92" s="19"/>
      <c r="N92" s="25"/>
      <c r="O92" s="19"/>
      <c r="P92" s="5">
        <v>13</v>
      </c>
      <c r="Q92" t="s">
        <v>2361</v>
      </c>
      <c r="S92" t="s">
        <v>2344</v>
      </c>
      <c r="T92" t="s">
        <v>2310</v>
      </c>
      <c r="V92">
        <v>200</v>
      </c>
      <c r="W92">
        <v>100</v>
      </c>
    </row>
    <row r="93" spans="1:26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1913</v>
      </c>
      <c r="L93" s="19">
        <v>600</v>
      </c>
      <c r="M93" s="19"/>
      <c r="N93" s="25" t="s">
        <v>1914</v>
      </c>
      <c r="O93" s="19"/>
      <c r="P93" s="5">
        <v>16</v>
      </c>
      <c r="Q93" t="s">
        <v>2361</v>
      </c>
      <c r="S93" t="s">
        <v>2344</v>
      </c>
      <c r="T93" t="s">
        <v>2310</v>
      </c>
      <c r="V93">
        <v>600</v>
      </c>
      <c r="W93">
        <v>100</v>
      </c>
    </row>
    <row r="94" spans="1:26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1752</v>
      </c>
      <c r="K94" s="43" t="s">
        <v>1916</v>
      </c>
      <c r="P94" s="5" t="s">
        <v>1753</v>
      </c>
      <c r="S94" t="s">
        <v>1816</v>
      </c>
    </row>
    <row r="95" spans="1:26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1752</v>
      </c>
      <c r="K95" s="43" t="s">
        <v>1819</v>
      </c>
      <c r="P95" s="5" t="s">
        <v>1753</v>
      </c>
      <c r="S95" t="s">
        <v>1816</v>
      </c>
    </row>
    <row r="96" spans="1:26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1918</v>
      </c>
      <c r="K96" s="43" t="s">
        <v>1919</v>
      </c>
      <c r="P96" s="5" t="s">
        <v>1920</v>
      </c>
      <c r="S96" t="s">
        <v>1816</v>
      </c>
    </row>
    <row r="97" spans="1:27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1744</v>
      </c>
      <c r="K97" s="43" t="s">
        <v>1922</v>
      </c>
      <c r="P97" s="5" t="s">
        <v>1747</v>
      </c>
      <c r="S97" t="s">
        <v>1816</v>
      </c>
    </row>
    <row r="98" spans="1:27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1672</v>
      </c>
      <c r="K98" s="43" t="s">
        <v>1923</v>
      </c>
      <c r="L98" s="19"/>
      <c r="M98" s="19"/>
      <c r="N98" s="25"/>
      <c r="O98" s="19"/>
      <c r="P98" s="5" t="s">
        <v>1674</v>
      </c>
      <c r="R98">
        <v>6</v>
      </c>
      <c r="S98" t="s">
        <v>2343</v>
      </c>
      <c r="T98" t="s">
        <v>2305</v>
      </c>
      <c r="Y98" t="s">
        <v>2306</v>
      </c>
      <c r="Z98">
        <v>100</v>
      </c>
    </row>
    <row r="99" spans="1:27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1924</v>
      </c>
      <c r="K99" s="43" t="s">
        <v>1925</v>
      </c>
      <c r="L99" s="19">
        <v>50</v>
      </c>
      <c r="M99" s="98">
        <v>0.7</v>
      </c>
      <c r="N99" s="25"/>
      <c r="O99" s="19"/>
      <c r="P99" s="5" t="s">
        <v>1866</v>
      </c>
      <c r="Q99" t="s">
        <v>2361</v>
      </c>
      <c r="S99" t="s">
        <v>2344</v>
      </c>
      <c r="T99" t="s">
        <v>2305</v>
      </c>
      <c r="V99">
        <v>50</v>
      </c>
      <c r="W99">
        <v>0</v>
      </c>
      <c r="Z99">
        <v>80</v>
      </c>
    </row>
    <row r="100" spans="1:27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1741</v>
      </c>
      <c r="K100" s="43" t="s">
        <v>1927</v>
      </c>
      <c r="P100" s="5" t="s">
        <v>1743</v>
      </c>
      <c r="S100" t="s">
        <v>1816</v>
      </c>
    </row>
    <row r="101" spans="1:27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1928</v>
      </c>
      <c r="K101" s="43" t="s">
        <v>1929</v>
      </c>
      <c r="L101" s="19"/>
      <c r="M101" s="19"/>
      <c r="N101" s="25"/>
      <c r="O101" s="19"/>
      <c r="P101" s="5" t="s">
        <v>1930</v>
      </c>
      <c r="S101" t="s">
        <v>1740</v>
      </c>
      <c r="T101" t="s">
        <v>2306</v>
      </c>
      <c r="Z101">
        <v>99</v>
      </c>
    </row>
    <row r="102" spans="1:27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1676</v>
      </c>
      <c r="K102" s="43" t="s">
        <v>1933</v>
      </c>
      <c r="L102" s="19"/>
      <c r="M102" s="19"/>
      <c r="N102" s="25"/>
      <c r="O102" s="19"/>
      <c r="P102" s="5" t="s">
        <v>1680</v>
      </c>
      <c r="Q102" t="s">
        <v>4</v>
      </c>
      <c r="R102">
        <v>15</v>
      </c>
      <c r="S102" t="s">
        <v>2343</v>
      </c>
      <c r="T102" t="s">
        <v>2305</v>
      </c>
      <c r="U102" t="s">
        <v>2379</v>
      </c>
    </row>
    <row r="103" spans="1:27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1687</v>
      </c>
      <c r="K103" s="43" t="s">
        <v>1775</v>
      </c>
      <c r="L103" s="19"/>
      <c r="M103" s="19"/>
      <c r="N103" s="25"/>
      <c r="O103" s="19"/>
      <c r="P103" s="5" t="s">
        <v>1691</v>
      </c>
      <c r="Q103" t="s">
        <v>4</v>
      </c>
      <c r="R103">
        <v>15</v>
      </c>
      <c r="S103" t="s">
        <v>2344</v>
      </c>
      <c r="T103" t="s">
        <v>2309</v>
      </c>
      <c r="V103">
        <v>1050</v>
      </c>
      <c r="W103">
        <v>0</v>
      </c>
    </row>
    <row r="104" spans="1:27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5">
        <v>63</v>
      </c>
      <c r="J104" s="5" t="s">
        <v>1924</v>
      </c>
      <c r="K104" s="43" t="s">
        <v>1939</v>
      </c>
      <c r="L104" s="19"/>
      <c r="M104" s="19"/>
      <c r="N104" s="25"/>
      <c r="O104" s="19"/>
      <c r="P104" s="5" t="s">
        <v>1866</v>
      </c>
      <c r="Q104" t="s">
        <v>5</v>
      </c>
      <c r="R104">
        <v>3</v>
      </c>
      <c r="S104" t="s">
        <v>2343</v>
      </c>
      <c r="T104" t="s">
        <v>2305</v>
      </c>
      <c r="AA104" t="s">
        <v>2578</v>
      </c>
    </row>
    <row r="105" spans="1:27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1942</v>
      </c>
      <c r="L105" s="19"/>
      <c r="M105" s="19"/>
      <c r="N105" s="25"/>
      <c r="O105" s="19"/>
      <c r="P105" s="5" t="s">
        <v>1943</v>
      </c>
      <c r="Q105" t="s">
        <v>6</v>
      </c>
      <c r="R105">
        <v>8</v>
      </c>
      <c r="S105" t="s">
        <v>2343</v>
      </c>
      <c r="T105" t="s">
        <v>2305</v>
      </c>
    </row>
    <row r="106" spans="1:27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1946</v>
      </c>
      <c r="L106" s="19"/>
      <c r="M106" s="19"/>
      <c r="N106" s="25"/>
      <c r="O106" s="19"/>
      <c r="P106" s="5" t="s">
        <v>1798</v>
      </c>
      <c r="Q106" t="s">
        <v>6</v>
      </c>
      <c r="R106">
        <v>12</v>
      </c>
      <c r="S106" t="s">
        <v>2343</v>
      </c>
      <c r="T106" t="s">
        <v>2305</v>
      </c>
    </row>
    <row r="107" spans="1:27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5">
        <v>117</v>
      </c>
      <c r="J107" s="5" t="s">
        <v>1777</v>
      </c>
      <c r="K107" s="43" t="s">
        <v>1949</v>
      </c>
      <c r="L107" s="19"/>
      <c r="M107" s="19"/>
      <c r="N107" s="25"/>
      <c r="O107" s="19"/>
      <c r="P107" s="5" t="s">
        <v>1780</v>
      </c>
      <c r="Q107" t="s">
        <v>2361</v>
      </c>
      <c r="S107" t="s">
        <v>2344</v>
      </c>
      <c r="T107" t="s">
        <v>2305</v>
      </c>
      <c r="V107">
        <v>350</v>
      </c>
      <c r="W107">
        <v>50</v>
      </c>
    </row>
    <row r="108" spans="1:27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1951</v>
      </c>
      <c r="L108" s="19"/>
      <c r="M108" s="19"/>
      <c r="N108" s="25"/>
      <c r="O108" s="19"/>
      <c r="P108" s="5">
        <v>5</v>
      </c>
      <c r="S108" t="s">
        <v>2373</v>
      </c>
      <c r="T108" t="s">
        <v>2307</v>
      </c>
      <c r="V108">
        <v>10</v>
      </c>
      <c r="Y108" t="s">
        <v>2299</v>
      </c>
    </row>
    <row r="109" spans="1:27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1666</v>
      </c>
      <c r="K109" s="43" t="s">
        <v>1952</v>
      </c>
      <c r="L109" s="19">
        <v>160</v>
      </c>
      <c r="M109" s="19">
        <v>275</v>
      </c>
      <c r="N109" s="25"/>
      <c r="O109" s="19"/>
      <c r="P109" s="5" t="s">
        <v>1670</v>
      </c>
      <c r="Q109" t="s">
        <v>2361</v>
      </c>
      <c r="S109" t="s">
        <v>2344</v>
      </c>
      <c r="T109" t="s">
        <v>2305</v>
      </c>
      <c r="V109">
        <v>160</v>
      </c>
      <c r="W109">
        <v>55</v>
      </c>
      <c r="Z109">
        <v>87</v>
      </c>
    </row>
    <row r="110" spans="1:27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1953</v>
      </c>
      <c r="K110" s="43" t="s">
        <v>1955</v>
      </c>
      <c r="L110" s="19"/>
      <c r="M110" s="19"/>
      <c r="N110" s="25"/>
      <c r="O110" s="19"/>
      <c r="P110" s="5" t="s">
        <v>1811</v>
      </c>
      <c r="Q110" t="s">
        <v>6</v>
      </c>
      <c r="R110">
        <v>12</v>
      </c>
      <c r="S110" t="s">
        <v>2344</v>
      </c>
      <c r="T110" t="s">
        <v>2309</v>
      </c>
    </row>
    <row r="111" spans="1:27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1752</v>
      </c>
      <c r="K111" s="43" t="s">
        <v>1957</v>
      </c>
      <c r="P111" s="5" t="s">
        <v>1753</v>
      </c>
      <c r="S111" t="s">
        <v>1816</v>
      </c>
    </row>
    <row r="112" spans="1:27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1960</v>
      </c>
      <c r="L112" s="19"/>
      <c r="M112" s="19"/>
      <c r="N112" s="25" t="s">
        <v>1961</v>
      </c>
      <c r="O112" s="19"/>
      <c r="P112" s="5">
        <v>16</v>
      </c>
      <c r="S112" t="s">
        <v>2344</v>
      </c>
      <c r="T112" t="s">
        <v>2310</v>
      </c>
      <c r="Y112" t="s">
        <v>390</v>
      </c>
    </row>
    <row r="113" spans="1:26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1928</v>
      </c>
      <c r="K113" s="43" t="s">
        <v>1962</v>
      </c>
      <c r="P113" s="5" t="s">
        <v>1930</v>
      </c>
      <c r="S113" t="s">
        <v>1816</v>
      </c>
    </row>
    <row r="114" spans="1:26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1964</v>
      </c>
      <c r="K114" s="43" t="s">
        <v>1966</v>
      </c>
      <c r="P114" s="5" t="s">
        <v>1967</v>
      </c>
      <c r="S114" t="s">
        <v>1816</v>
      </c>
      <c r="U114" t="s">
        <v>2387</v>
      </c>
    </row>
    <row r="115" spans="1:26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1969</v>
      </c>
      <c r="P115" s="5">
        <v>1</v>
      </c>
      <c r="S115" t="s">
        <v>2345</v>
      </c>
    </row>
    <row r="116" spans="1:26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1971</v>
      </c>
      <c r="P116" s="5">
        <v>1</v>
      </c>
      <c r="S116" t="s">
        <v>2346</v>
      </c>
    </row>
    <row r="117" spans="1:26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1973</v>
      </c>
      <c r="P117" s="5">
        <v>1</v>
      </c>
      <c r="S117" t="s">
        <v>2346</v>
      </c>
    </row>
    <row r="118" spans="1:26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5">
        <v>9</v>
      </c>
      <c r="J118" s="5">
        <v>0</v>
      </c>
      <c r="K118" s="43" t="s">
        <v>1977</v>
      </c>
      <c r="L118" s="19"/>
      <c r="M118" s="19"/>
      <c r="N118" s="25"/>
      <c r="O118" s="19"/>
      <c r="P118" s="5">
        <v>1</v>
      </c>
      <c r="S118" t="s">
        <v>2347</v>
      </c>
      <c r="T118" t="s">
        <v>2305</v>
      </c>
      <c r="U118" t="s">
        <v>2341</v>
      </c>
      <c r="V118">
        <v>500</v>
      </c>
      <c r="W118">
        <v>100</v>
      </c>
    </row>
    <row r="119" spans="1:26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5">
        <v>9</v>
      </c>
      <c r="J119" s="5">
        <v>0</v>
      </c>
      <c r="K119" s="43" t="s">
        <v>1980</v>
      </c>
      <c r="L119" s="19"/>
      <c r="M119" s="19"/>
      <c r="N119" s="25"/>
      <c r="O119" s="19"/>
      <c r="P119" s="5">
        <v>1</v>
      </c>
      <c r="S119" t="s">
        <v>2347</v>
      </c>
      <c r="T119" t="s">
        <v>2306</v>
      </c>
      <c r="U119" t="s">
        <v>2388</v>
      </c>
      <c r="Y119" t="s">
        <v>572</v>
      </c>
      <c r="Z119">
        <v>100</v>
      </c>
    </row>
    <row r="120" spans="1:26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5">
        <v>9</v>
      </c>
      <c r="J120" s="5">
        <v>0</v>
      </c>
      <c r="K120" s="43" t="s">
        <v>1983</v>
      </c>
      <c r="L120" s="19"/>
      <c r="M120" s="19"/>
      <c r="N120" s="25"/>
      <c r="O120" s="19"/>
      <c r="P120" s="5">
        <v>1</v>
      </c>
      <c r="S120" t="s">
        <v>2347</v>
      </c>
      <c r="T120" t="s">
        <v>2311</v>
      </c>
      <c r="Y120" t="s">
        <v>2573</v>
      </c>
    </row>
    <row r="121" spans="1:26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5">
        <v>9</v>
      </c>
      <c r="J121" s="5">
        <v>0</v>
      </c>
      <c r="K121" s="43" t="s">
        <v>1969</v>
      </c>
      <c r="L121" s="5"/>
      <c r="P121" s="5">
        <v>1</v>
      </c>
      <c r="S121" t="s">
        <v>2347</v>
      </c>
    </row>
    <row r="122" spans="1:26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5">
        <v>117</v>
      </c>
      <c r="J122" s="5">
        <v>0</v>
      </c>
      <c r="K122" s="43" t="s">
        <v>2383</v>
      </c>
      <c r="P122" s="5">
        <v>1</v>
      </c>
      <c r="S122" t="s">
        <v>1816</v>
      </c>
      <c r="Y122" t="s">
        <v>2386</v>
      </c>
      <c r="Z122">
        <v>10</v>
      </c>
    </row>
    <row r="123" spans="1:26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5">
        <v>144</v>
      </c>
      <c r="J123" s="5">
        <v>0</v>
      </c>
      <c r="K123" s="43" t="s">
        <v>2583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2343</v>
      </c>
      <c r="T123" t="s">
        <v>2305</v>
      </c>
      <c r="Y123" t="s">
        <v>2348</v>
      </c>
    </row>
    <row r="124" spans="1:26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1653</v>
      </c>
      <c r="L124" s="19" t="s">
        <v>1991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2343</v>
      </c>
      <c r="T124" t="s">
        <v>2305</v>
      </c>
    </row>
    <row r="125" spans="1:26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1660</v>
      </c>
      <c r="L125" s="19" t="s">
        <v>1992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2343</v>
      </c>
      <c r="T125" t="s">
        <v>2305</v>
      </c>
    </row>
    <row r="126" spans="1:26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1653</v>
      </c>
      <c r="L126" s="19" t="s">
        <v>1991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2343</v>
      </c>
      <c r="T126" t="s">
        <v>2305</v>
      </c>
    </row>
    <row r="127" spans="1:26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1653</v>
      </c>
      <c r="L127" s="19" t="s">
        <v>1991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2343</v>
      </c>
      <c r="T127" t="s">
        <v>2305</v>
      </c>
    </row>
    <row r="128" spans="1:26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1653</v>
      </c>
      <c r="L128" s="19" t="s">
        <v>1991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2343</v>
      </c>
      <c r="T128" t="s">
        <v>2305</v>
      </c>
    </row>
    <row r="129" spans="1:27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1660</v>
      </c>
      <c r="L129" s="19" t="s">
        <v>1992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2343</v>
      </c>
      <c r="T129" t="s">
        <v>2305</v>
      </c>
    </row>
    <row r="130" spans="1:27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1653</v>
      </c>
      <c r="L130" s="19" t="s">
        <v>1991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2343</v>
      </c>
      <c r="T130" t="s">
        <v>2305</v>
      </c>
    </row>
    <row r="131" spans="1:27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1660</v>
      </c>
      <c r="L131" s="19" t="s">
        <v>1992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2343</v>
      </c>
      <c r="T131" t="s">
        <v>2305</v>
      </c>
    </row>
    <row r="132" spans="1:27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1660</v>
      </c>
      <c r="L132" s="19" t="s">
        <v>1992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2343</v>
      </c>
      <c r="T132" t="s">
        <v>2305</v>
      </c>
    </row>
    <row r="133" spans="1:27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1653</v>
      </c>
      <c r="L133" s="19" t="s">
        <v>1991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2343</v>
      </c>
      <c r="T133" t="s">
        <v>2305</v>
      </c>
    </row>
    <row r="134" spans="1:27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5">
        <v>9</v>
      </c>
      <c r="J134" s="5">
        <v>0</v>
      </c>
      <c r="K134" s="43" t="s">
        <v>1660</v>
      </c>
      <c r="L134" s="19" t="s">
        <v>1992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2343</v>
      </c>
      <c r="T134" t="s">
        <v>2305</v>
      </c>
    </row>
    <row r="135" spans="1:27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5">
        <v>9</v>
      </c>
      <c r="J135" s="5">
        <v>0</v>
      </c>
      <c r="K135" s="43" t="s">
        <v>1660</v>
      </c>
      <c r="L135" s="19" t="s">
        <v>1992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2343</v>
      </c>
      <c r="T135" t="s">
        <v>2305</v>
      </c>
    </row>
    <row r="136" spans="1:27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5">
        <v>9</v>
      </c>
      <c r="J136" s="5">
        <v>0</v>
      </c>
      <c r="K136" s="43" t="s">
        <v>1998</v>
      </c>
      <c r="L136" s="19" t="s">
        <v>1991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2343</v>
      </c>
      <c r="T136" t="s">
        <v>2305</v>
      </c>
    </row>
    <row r="137" spans="1:27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5">
        <v>9</v>
      </c>
      <c r="J137" s="5">
        <v>0</v>
      </c>
      <c r="K137" s="43" t="s">
        <v>1999</v>
      </c>
      <c r="L137" s="19" t="s">
        <v>1992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2343</v>
      </c>
      <c r="T137" t="s">
        <v>2305</v>
      </c>
      <c r="AA137" t="s">
        <v>2582</v>
      </c>
    </row>
    <row r="138" spans="1:27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5">
        <v>9</v>
      </c>
      <c r="J138" s="5">
        <v>0</v>
      </c>
      <c r="K138" s="43" t="s">
        <v>1660</v>
      </c>
      <c r="L138" s="19" t="s">
        <v>1992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2343</v>
      </c>
      <c r="T138" t="s">
        <v>2305</v>
      </c>
    </row>
    <row r="139" spans="1:27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5">
        <v>9</v>
      </c>
      <c r="J139" s="5">
        <v>0</v>
      </c>
      <c r="K139" s="43" t="s">
        <v>1998</v>
      </c>
      <c r="L139" s="19" t="s">
        <v>1991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2343</v>
      </c>
      <c r="T139" t="s">
        <v>2305</v>
      </c>
    </row>
    <row r="140" spans="1:27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1653</v>
      </c>
      <c r="L140" s="19" t="s">
        <v>1991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2343</v>
      </c>
      <c r="T140" t="s">
        <v>2305</v>
      </c>
    </row>
    <row r="141" spans="1:27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2001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2343</v>
      </c>
      <c r="T141" t="s">
        <v>2305</v>
      </c>
      <c r="Y141" t="s">
        <v>2348</v>
      </c>
    </row>
    <row r="142" spans="1:27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2003</v>
      </c>
      <c r="L142" s="19" t="s">
        <v>1991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2343</v>
      </c>
      <c r="T142" t="s">
        <v>2305</v>
      </c>
      <c r="Y142" t="s">
        <v>2348</v>
      </c>
    </row>
    <row r="143" spans="1:27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2005</v>
      </c>
      <c r="L143" s="19" t="s">
        <v>2006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2343</v>
      </c>
      <c r="T143" t="s">
        <v>2305</v>
      </c>
      <c r="Y143" t="s">
        <v>2348</v>
      </c>
    </row>
    <row r="144" spans="1:27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2007</v>
      </c>
      <c r="L144" s="19" t="s">
        <v>2008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2343</v>
      </c>
      <c r="T144" t="s">
        <v>2305</v>
      </c>
      <c r="Y144" t="s">
        <v>2348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1726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2343</v>
      </c>
      <c r="T145" t="s">
        <v>2305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1854</v>
      </c>
      <c r="L146" s="19"/>
      <c r="M146" s="19"/>
      <c r="N146" s="25"/>
      <c r="O146" s="19"/>
      <c r="P146" s="5">
        <v>1</v>
      </c>
      <c r="Q146" t="s">
        <v>4</v>
      </c>
      <c r="S146" t="s">
        <v>2343</v>
      </c>
      <c r="T146" t="s">
        <v>2305</v>
      </c>
      <c r="Y146" t="s">
        <v>2395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2010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2343</v>
      </c>
      <c r="T147" t="s">
        <v>2305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2011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2343</v>
      </c>
      <c r="T148" t="s">
        <v>2305</v>
      </c>
      <c r="Y148" t="s">
        <v>54</v>
      </c>
      <c r="Z148">
        <v>25</v>
      </c>
    </row>
    <row r="149" spans="1:27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1953</v>
      </c>
      <c r="K149" s="43" t="s">
        <v>1782</v>
      </c>
      <c r="L149" s="19"/>
      <c r="M149" s="19"/>
      <c r="N149" s="25"/>
      <c r="O149" s="19"/>
      <c r="P149" s="5" t="s">
        <v>2012</v>
      </c>
      <c r="Q149" t="s">
        <v>6</v>
      </c>
      <c r="R149">
        <v>4</v>
      </c>
      <c r="S149" t="s">
        <v>1844</v>
      </c>
      <c r="T149" t="s">
        <v>2308</v>
      </c>
      <c r="Y149" t="s">
        <v>74</v>
      </c>
    </row>
    <row r="150" spans="1:27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5">
        <v>9</v>
      </c>
      <c r="J150" s="94" t="s">
        <v>1741</v>
      </c>
      <c r="K150" s="43" t="s">
        <v>2013</v>
      </c>
      <c r="L150" s="19"/>
      <c r="M150" s="19"/>
      <c r="N150" s="25"/>
      <c r="O150" s="19"/>
      <c r="P150" s="5" t="s">
        <v>1743</v>
      </c>
      <c r="S150" t="s">
        <v>1740</v>
      </c>
      <c r="T150" t="s">
        <v>2306</v>
      </c>
      <c r="Z150">
        <v>50</v>
      </c>
    </row>
    <row r="151" spans="1:27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5">
        <v>9</v>
      </c>
      <c r="J151" s="94" t="s">
        <v>1741</v>
      </c>
      <c r="K151" s="43" t="s">
        <v>2013</v>
      </c>
      <c r="L151" s="19"/>
      <c r="M151" s="19"/>
      <c r="N151" s="25"/>
      <c r="O151" s="19"/>
      <c r="P151" s="5" t="s">
        <v>1743</v>
      </c>
      <c r="S151" t="s">
        <v>1740</v>
      </c>
      <c r="T151" t="s">
        <v>2306</v>
      </c>
      <c r="Z151">
        <v>50</v>
      </c>
    </row>
    <row r="152" spans="1:27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5">
        <v>9</v>
      </c>
      <c r="J152" s="5" t="s">
        <v>1953</v>
      </c>
      <c r="K152" s="43" t="s">
        <v>2015</v>
      </c>
      <c r="L152" s="19"/>
      <c r="M152" s="19"/>
      <c r="N152" s="25"/>
      <c r="O152" s="19"/>
      <c r="P152" s="5" t="s">
        <v>2012</v>
      </c>
      <c r="S152" t="s">
        <v>1740</v>
      </c>
      <c r="T152" t="s">
        <v>2312</v>
      </c>
    </row>
    <row r="153" spans="1:27">
      <c r="A153" t="str">
        <f t="shared" si="11"/>
        <v>Backlash</v>
      </c>
      <c r="B153" t="str">
        <f t="shared" si="10"/>
        <v>Backlash</v>
      </c>
      <c r="C153" s="94" t="s">
        <v>2377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5">
        <v>9</v>
      </c>
      <c r="J153" s="5">
        <v>0</v>
      </c>
      <c r="K153" s="43" t="s">
        <v>2016</v>
      </c>
      <c r="L153" s="19"/>
      <c r="M153" s="19"/>
      <c r="N153" s="25"/>
      <c r="O153" s="19"/>
      <c r="P153" s="5">
        <v>1</v>
      </c>
      <c r="Q153" t="s">
        <v>4</v>
      </c>
      <c r="S153" t="s">
        <v>2343</v>
      </c>
      <c r="T153" t="s">
        <v>121</v>
      </c>
      <c r="AA153" t="s">
        <v>2378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5">
        <v>9</v>
      </c>
      <c r="J154" s="5">
        <v>0</v>
      </c>
      <c r="K154" s="43" t="s">
        <v>2017</v>
      </c>
      <c r="L154" s="19"/>
      <c r="M154" s="19"/>
      <c r="N154" s="25"/>
      <c r="O154" s="19"/>
      <c r="P154" s="5">
        <v>1</v>
      </c>
      <c r="Q154" t="s">
        <v>6</v>
      </c>
      <c r="S154" t="s">
        <v>1844</v>
      </c>
      <c r="T154" t="s">
        <v>121</v>
      </c>
      <c r="U154" t="s">
        <v>159</v>
      </c>
      <c r="Y154" t="s">
        <v>121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5">
        <v>9</v>
      </c>
      <c r="J155" s="5">
        <v>0</v>
      </c>
      <c r="K155" s="43" t="s">
        <v>2001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2343</v>
      </c>
      <c r="T155" t="s">
        <v>2305</v>
      </c>
      <c r="Y155" t="s">
        <v>2348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5">
        <v>9</v>
      </c>
      <c r="J156" s="5">
        <v>0</v>
      </c>
      <c r="K156" s="43" t="s">
        <v>2001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2343</v>
      </c>
      <c r="T156" t="s">
        <v>2305</v>
      </c>
      <c r="Y156" t="s">
        <v>2348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5">
        <v>9</v>
      </c>
      <c r="J157" s="5">
        <v>0</v>
      </c>
      <c r="K157" s="43" t="s">
        <v>2021</v>
      </c>
      <c r="L157" s="19" t="s">
        <v>2006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2343</v>
      </c>
      <c r="T157" t="s">
        <v>2305</v>
      </c>
      <c r="Y157" t="s">
        <v>2348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5">
        <v>9</v>
      </c>
      <c r="J158" s="5">
        <v>0</v>
      </c>
      <c r="K158" s="43" t="s">
        <v>2022</v>
      </c>
      <c r="L158" s="19" t="s">
        <v>2006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2343</v>
      </c>
      <c r="T158" t="s">
        <v>2305</v>
      </c>
      <c r="Y158" t="s">
        <v>2348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5">
        <v>9</v>
      </c>
      <c r="J159" s="5">
        <v>0</v>
      </c>
      <c r="K159" s="43" t="s">
        <v>2024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2343</v>
      </c>
      <c r="T159" t="s">
        <v>2305</v>
      </c>
      <c r="Y159" t="s">
        <v>2348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5">
        <v>9</v>
      </c>
      <c r="J160" s="5">
        <v>0</v>
      </c>
      <c r="K160" s="43" t="s">
        <v>2026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2343</v>
      </c>
      <c r="T160" t="s">
        <v>2305</v>
      </c>
      <c r="Y160" t="s">
        <v>126</v>
      </c>
    </row>
    <row r="161" spans="1:27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5">
        <v>9</v>
      </c>
      <c r="J161" s="5">
        <v>0</v>
      </c>
      <c r="K161" s="43" t="s">
        <v>1660</v>
      </c>
      <c r="L161" s="19" t="s">
        <v>1992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2343</v>
      </c>
      <c r="T161" t="s">
        <v>2305</v>
      </c>
    </row>
    <row r="162" spans="1:27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5">
        <v>9</v>
      </c>
      <c r="J162" s="5" t="s">
        <v>1953</v>
      </c>
      <c r="K162" s="43" t="s">
        <v>1782</v>
      </c>
      <c r="L162" s="19"/>
      <c r="M162" s="19"/>
      <c r="N162" s="25"/>
      <c r="O162" s="19"/>
      <c r="P162" s="5" t="s">
        <v>2012</v>
      </c>
      <c r="Q162" t="s">
        <v>6</v>
      </c>
      <c r="R162">
        <v>4</v>
      </c>
      <c r="S162" t="s">
        <v>1844</v>
      </c>
      <c r="T162" t="s">
        <v>2308</v>
      </c>
      <c r="Y162" t="s">
        <v>74</v>
      </c>
    </row>
    <row r="163" spans="1:27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5">
        <v>9</v>
      </c>
      <c r="J163" s="5" t="s">
        <v>1953</v>
      </c>
      <c r="K163" s="43" t="s">
        <v>1782</v>
      </c>
      <c r="L163" s="19"/>
      <c r="M163" s="19"/>
      <c r="N163" s="25"/>
      <c r="O163" s="19"/>
      <c r="P163" s="5" t="s">
        <v>2012</v>
      </c>
      <c r="Q163" t="s">
        <v>6</v>
      </c>
      <c r="R163">
        <v>4</v>
      </c>
      <c r="S163" t="s">
        <v>1844</v>
      </c>
      <c r="T163" t="s">
        <v>2308</v>
      </c>
      <c r="Y163" t="s">
        <v>74</v>
      </c>
    </row>
    <row r="164" spans="1:27">
      <c r="A164" t="str">
        <f t="shared" si="11"/>
        <v>MegaCure</v>
      </c>
      <c r="B164" t="s">
        <v>2374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5">
        <v>9</v>
      </c>
      <c r="J164" s="5" t="s">
        <v>1953</v>
      </c>
      <c r="K164" s="43" t="s">
        <v>2028</v>
      </c>
      <c r="L164" s="19"/>
      <c r="M164" s="19"/>
      <c r="N164" s="25"/>
      <c r="O164" s="19"/>
      <c r="P164" s="5" t="s">
        <v>2012</v>
      </c>
      <c r="Q164" t="s">
        <v>6</v>
      </c>
      <c r="R164">
        <v>6</v>
      </c>
      <c r="S164" t="s">
        <v>2345</v>
      </c>
      <c r="T164" t="s">
        <v>2311</v>
      </c>
      <c r="Y164" t="s">
        <v>74</v>
      </c>
      <c r="AA164" t="s">
        <v>2375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5">
        <v>9</v>
      </c>
      <c r="J165" s="5">
        <v>0</v>
      </c>
      <c r="K165" s="43" t="s">
        <v>2001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2343</v>
      </c>
      <c r="T165" t="s">
        <v>2305</v>
      </c>
      <c r="Y165" t="s">
        <v>2348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5">
        <v>9</v>
      </c>
      <c r="J166" s="5">
        <v>0</v>
      </c>
      <c r="K166" s="43" t="s">
        <v>2031</v>
      </c>
      <c r="L166" s="19"/>
      <c r="M166" s="19"/>
      <c r="N166" s="25"/>
      <c r="O166" s="19"/>
      <c r="P166" s="5">
        <v>1</v>
      </c>
      <c r="Q166" t="s">
        <v>2362</v>
      </c>
      <c r="S166" t="s">
        <v>2343</v>
      </c>
      <c r="T166" t="s">
        <v>2305</v>
      </c>
      <c r="X166" t="s">
        <v>1888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5">
        <v>9</v>
      </c>
      <c r="J167" s="5">
        <v>0</v>
      </c>
      <c r="K167" s="43" t="s">
        <v>2031</v>
      </c>
      <c r="L167" s="19"/>
      <c r="M167" s="19"/>
      <c r="N167" s="25"/>
      <c r="O167" s="19"/>
      <c r="P167" s="5">
        <v>1</v>
      </c>
      <c r="Q167" t="s">
        <v>2362</v>
      </c>
      <c r="S167" t="s">
        <v>2343</v>
      </c>
      <c r="T167" t="s">
        <v>2305</v>
      </c>
      <c r="X167" t="s">
        <v>1888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5">
        <v>9</v>
      </c>
      <c r="J168" s="5">
        <v>0</v>
      </c>
      <c r="K168" s="43" t="s">
        <v>2031</v>
      </c>
      <c r="L168" s="19"/>
      <c r="M168" s="19"/>
      <c r="N168" s="25"/>
      <c r="O168" s="19"/>
      <c r="P168" s="5">
        <v>1</v>
      </c>
      <c r="Q168" t="s">
        <v>2362</v>
      </c>
      <c r="S168" t="s">
        <v>2343</v>
      </c>
      <c r="T168" t="s">
        <v>2305</v>
      </c>
      <c r="X168" t="s">
        <v>1888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5">
        <v>9</v>
      </c>
      <c r="J169" s="5">
        <v>0</v>
      </c>
      <c r="K169" s="43" t="s">
        <v>2031</v>
      </c>
      <c r="L169" s="19"/>
      <c r="M169" s="19"/>
      <c r="N169" s="25"/>
      <c r="O169" s="19"/>
      <c r="P169" s="5">
        <v>1</v>
      </c>
      <c r="Q169" t="s">
        <v>2362</v>
      </c>
      <c r="S169" t="s">
        <v>2344</v>
      </c>
      <c r="T169" t="s">
        <v>2305</v>
      </c>
      <c r="X169" t="s">
        <v>1888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5">
        <v>9</v>
      </c>
      <c r="J170" s="5">
        <v>0</v>
      </c>
      <c r="K170" s="43" t="s">
        <v>2036</v>
      </c>
      <c r="L170" s="19"/>
      <c r="M170" s="19"/>
      <c r="N170" s="25"/>
      <c r="O170" s="19"/>
      <c r="P170" s="5">
        <v>1</v>
      </c>
      <c r="Q170" t="s">
        <v>2362</v>
      </c>
      <c r="S170" t="s">
        <v>2343</v>
      </c>
      <c r="T170" t="s">
        <v>2305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5">
        <v>9</v>
      </c>
      <c r="J171" s="5">
        <v>0</v>
      </c>
      <c r="K171" s="43" t="s">
        <v>2037</v>
      </c>
      <c r="L171" s="19"/>
      <c r="M171" s="19"/>
      <c r="N171" s="25"/>
      <c r="O171" s="19"/>
      <c r="P171" s="5">
        <v>1</v>
      </c>
      <c r="Q171" t="s">
        <v>2362</v>
      </c>
      <c r="S171" t="s">
        <v>2343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5">
        <v>9</v>
      </c>
      <c r="J172" s="5">
        <v>0</v>
      </c>
      <c r="K172" s="43" t="s">
        <v>2039</v>
      </c>
      <c r="L172" s="19"/>
      <c r="M172" s="19"/>
      <c r="N172" s="25"/>
      <c r="O172" s="19"/>
      <c r="P172" s="5">
        <v>1</v>
      </c>
      <c r="Q172" t="s">
        <v>2362</v>
      </c>
      <c r="S172" t="s">
        <v>2343</v>
      </c>
      <c r="T172" t="s">
        <v>121</v>
      </c>
      <c r="X172" t="s">
        <v>1888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5">
        <v>9</v>
      </c>
      <c r="J173" s="5">
        <v>0</v>
      </c>
      <c r="K173" s="43" t="s">
        <v>2040</v>
      </c>
      <c r="L173" s="19"/>
      <c r="M173" s="19"/>
      <c r="N173" s="25"/>
      <c r="O173" s="19"/>
      <c r="P173" s="5">
        <v>1</v>
      </c>
      <c r="Q173" t="s">
        <v>2362</v>
      </c>
      <c r="S173" t="s">
        <v>2343</v>
      </c>
      <c r="T173" t="s">
        <v>2305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5">
        <v>9</v>
      </c>
      <c r="J174" s="5">
        <v>0</v>
      </c>
      <c r="K174" s="43" t="s">
        <v>2041</v>
      </c>
      <c r="L174" s="19"/>
      <c r="M174" s="19"/>
      <c r="N174" s="25"/>
      <c r="O174" s="19"/>
      <c r="P174" s="5">
        <v>1</v>
      </c>
      <c r="Q174" t="s">
        <v>2362</v>
      </c>
      <c r="S174" t="s">
        <v>2343</v>
      </c>
      <c r="T174" t="s">
        <v>121</v>
      </c>
      <c r="X174" t="s">
        <v>482</v>
      </c>
    </row>
    <row r="175" spans="1:27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5">
        <v>9</v>
      </c>
      <c r="J175" s="5" t="s">
        <v>1953</v>
      </c>
      <c r="K175" s="43" t="s">
        <v>2043</v>
      </c>
      <c r="L175" s="19"/>
      <c r="M175" s="19"/>
      <c r="N175" s="25"/>
      <c r="O175" s="19"/>
      <c r="P175" s="5" t="s">
        <v>2012</v>
      </c>
      <c r="Q175" t="s">
        <v>6</v>
      </c>
      <c r="R175">
        <v>7</v>
      </c>
      <c r="S175" t="s">
        <v>1844</v>
      </c>
      <c r="T175" t="s">
        <v>2309</v>
      </c>
      <c r="U175" t="s">
        <v>242</v>
      </c>
    </row>
    <row r="176" spans="1:27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5">
        <v>9</v>
      </c>
      <c r="J176" s="5" t="s">
        <v>1953</v>
      </c>
      <c r="K176" s="43" t="s">
        <v>2045</v>
      </c>
      <c r="L176" s="19"/>
      <c r="M176" s="19"/>
      <c r="N176" s="25"/>
      <c r="O176" s="19"/>
      <c r="P176" s="5" t="s">
        <v>2012</v>
      </c>
      <c r="Q176" t="s">
        <v>6</v>
      </c>
      <c r="R176">
        <v>7</v>
      </c>
      <c r="S176" t="s">
        <v>1844</v>
      </c>
      <c r="T176" t="s">
        <v>2309</v>
      </c>
      <c r="U176" t="s">
        <v>441</v>
      </c>
    </row>
    <row r="177" spans="1:24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5">
        <v>9</v>
      </c>
      <c r="J177" s="5" t="s">
        <v>1953</v>
      </c>
      <c r="K177" s="43" t="s">
        <v>2047</v>
      </c>
      <c r="L177" s="19"/>
      <c r="M177" s="19"/>
      <c r="N177" s="25"/>
      <c r="O177" s="19"/>
      <c r="P177" s="5" t="s">
        <v>2012</v>
      </c>
      <c r="Q177" t="s">
        <v>6</v>
      </c>
      <c r="R177">
        <v>7</v>
      </c>
      <c r="S177" t="s">
        <v>1844</v>
      </c>
      <c r="T177" t="s">
        <v>2309</v>
      </c>
      <c r="U177" t="s">
        <v>159</v>
      </c>
    </row>
    <row r="178" spans="1:24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5">
        <v>9</v>
      </c>
      <c r="J178" s="5" t="s">
        <v>1953</v>
      </c>
      <c r="K178" s="43" t="s">
        <v>2050</v>
      </c>
      <c r="L178" s="19"/>
      <c r="M178" s="19"/>
      <c r="N178" s="25"/>
      <c r="O178" s="19"/>
      <c r="P178" s="5" t="s">
        <v>2012</v>
      </c>
      <c r="Q178" t="s">
        <v>6</v>
      </c>
      <c r="R178">
        <v>5</v>
      </c>
      <c r="S178" t="s">
        <v>1844</v>
      </c>
      <c r="T178" t="s">
        <v>2310</v>
      </c>
      <c r="U178" t="s">
        <v>159</v>
      </c>
    </row>
    <row r="179" spans="1:24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5">
        <v>9</v>
      </c>
      <c r="J179" s="5" t="s">
        <v>1953</v>
      </c>
      <c r="K179" s="43" t="s">
        <v>2053</v>
      </c>
      <c r="L179" s="19"/>
      <c r="M179" s="19"/>
      <c r="N179" s="25"/>
      <c r="O179" s="19"/>
      <c r="P179" s="5" t="s">
        <v>2012</v>
      </c>
      <c r="Q179" t="s">
        <v>6</v>
      </c>
      <c r="R179">
        <v>5</v>
      </c>
      <c r="S179" t="s">
        <v>1844</v>
      </c>
      <c r="T179" t="s">
        <v>2310</v>
      </c>
      <c r="U179" t="s">
        <v>20</v>
      </c>
    </row>
    <row r="180" spans="1:24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5">
        <v>9</v>
      </c>
      <c r="J180" s="5" t="s">
        <v>1953</v>
      </c>
      <c r="K180" s="43" t="s">
        <v>2054</v>
      </c>
      <c r="L180" s="19"/>
      <c r="M180" s="19"/>
      <c r="N180" s="25"/>
      <c r="O180" s="19"/>
      <c r="P180" s="5" t="s">
        <v>2012</v>
      </c>
      <c r="Q180" t="s">
        <v>6</v>
      </c>
      <c r="R180">
        <v>5</v>
      </c>
      <c r="S180" t="s">
        <v>1844</v>
      </c>
      <c r="T180" t="s">
        <v>2310</v>
      </c>
      <c r="U180" t="s">
        <v>441</v>
      </c>
    </row>
    <row r="181" spans="1:24">
      <c r="A181" t="str">
        <f t="shared" si="11"/>
        <v>Lightning</v>
      </c>
      <c r="B181" t="str">
        <f t="shared" si="13"/>
        <v>Lightning</v>
      </c>
      <c r="C181" s="94" t="s">
        <v>2384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5">
        <v>9</v>
      </c>
      <c r="J181" s="5" t="s">
        <v>1953</v>
      </c>
      <c r="K181" s="43" t="s">
        <v>2056</v>
      </c>
      <c r="L181" s="19"/>
      <c r="M181" s="19"/>
      <c r="N181" s="25"/>
      <c r="O181" s="19"/>
      <c r="P181" s="5" t="s">
        <v>2012</v>
      </c>
      <c r="Q181" t="s">
        <v>6</v>
      </c>
      <c r="R181">
        <v>5</v>
      </c>
      <c r="S181" t="s">
        <v>1844</v>
      </c>
      <c r="T181" t="s">
        <v>2310</v>
      </c>
      <c r="U181" t="s">
        <v>242</v>
      </c>
    </row>
    <row r="182" spans="1:24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5">
        <v>9</v>
      </c>
      <c r="J182" s="5">
        <v>0</v>
      </c>
      <c r="K182" s="43" t="s">
        <v>2057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1844</v>
      </c>
      <c r="T182" t="s">
        <v>2309</v>
      </c>
    </row>
    <row r="183" spans="1:24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5">
        <v>9</v>
      </c>
      <c r="J183" s="5" t="s">
        <v>1953</v>
      </c>
      <c r="K183" s="43" t="s">
        <v>2058</v>
      </c>
      <c r="L183" s="19"/>
      <c r="M183" s="19"/>
      <c r="N183" s="25"/>
      <c r="O183" s="19"/>
      <c r="P183" s="5" t="s">
        <v>2012</v>
      </c>
      <c r="Q183" t="s">
        <v>6</v>
      </c>
      <c r="R183">
        <v>9</v>
      </c>
      <c r="S183" t="s">
        <v>1844</v>
      </c>
      <c r="T183" t="s">
        <v>2310</v>
      </c>
    </row>
    <row r="184" spans="1:24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5">
        <v>9</v>
      </c>
      <c r="J184" s="5" t="s">
        <v>1953</v>
      </c>
      <c r="K184" s="43" t="s">
        <v>2059</v>
      </c>
      <c r="L184" s="19"/>
      <c r="M184" s="19"/>
      <c r="N184" s="25"/>
      <c r="O184" s="19"/>
      <c r="P184" s="5" t="s">
        <v>2012</v>
      </c>
      <c r="Q184" t="s">
        <v>6</v>
      </c>
      <c r="R184">
        <v>13</v>
      </c>
      <c r="S184" t="s">
        <v>1844</v>
      </c>
      <c r="T184" t="s">
        <v>2309</v>
      </c>
      <c r="U184" t="s">
        <v>2371</v>
      </c>
    </row>
    <row r="185" spans="1:24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5">
        <v>9</v>
      </c>
      <c r="J185" s="5">
        <v>0</v>
      </c>
      <c r="K185" s="43" t="s">
        <v>2060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1844</v>
      </c>
      <c r="T185" t="s">
        <v>2309</v>
      </c>
      <c r="U185" t="s">
        <v>2379</v>
      </c>
    </row>
    <row r="186" spans="1:24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5">
        <v>9</v>
      </c>
      <c r="J186" s="5">
        <v>0</v>
      </c>
      <c r="K186" s="43" t="s">
        <v>2045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1844</v>
      </c>
      <c r="T186" t="s">
        <v>2309</v>
      </c>
      <c r="U186" t="s">
        <v>441</v>
      </c>
    </row>
    <row r="187" spans="1:24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5">
        <v>9</v>
      </c>
      <c r="J187" s="5">
        <v>0</v>
      </c>
      <c r="K187" s="43" t="s">
        <v>2059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1844</v>
      </c>
      <c r="T187" t="s">
        <v>2309</v>
      </c>
      <c r="U187" t="s">
        <v>2371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5">
        <v>9</v>
      </c>
      <c r="J188" s="5">
        <v>0</v>
      </c>
      <c r="K188" s="43" t="s">
        <v>1792</v>
      </c>
      <c r="L188" s="19"/>
      <c r="M188" s="19"/>
      <c r="N188" s="25"/>
      <c r="O188" s="19"/>
      <c r="P188" s="5">
        <v>1</v>
      </c>
      <c r="Q188" t="s">
        <v>2362</v>
      </c>
      <c r="S188" t="s">
        <v>1844</v>
      </c>
      <c r="T188" t="s">
        <v>2309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5">
        <v>9</v>
      </c>
      <c r="J189" s="5" t="s">
        <v>1953</v>
      </c>
      <c r="K189" s="43" t="s">
        <v>1792</v>
      </c>
      <c r="L189" s="19"/>
      <c r="M189" s="19"/>
      <c r="N189" s="25"/>
      <c r="O189" s="19"/>
      <c r="P189" s="5" t="s">
        <v>2012</v>
      </c>
      <c r="Q189" t="s">
        <v>2362</v>
      </c>
      <c r="S189" t="s">
        <v>1844</v>
      </c>
      <c r="T189" t="s">
        <v>2309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5">
        <v>9</v>
      </c>
      <c r="J190" s="5" t="s">
        <v>1953</v>
      </c>
      <c r="K190" s="43" t="s">
        <v>1794</v>
      </c>
      <c r="L190" s="19"/>
      <c r="M190" s="19"/>
      <c r="N190" s="25"/>
      <c r="O190" s="19"/>
      <c r="P190" s="5" t="s">
        <v>2012</v>
      </c>
      <c r="Q190" t="s">
        <v>2362</v>
      </c>
      <c r="S190" t="s">
        <v>1844</v>
      </c>
      <c r="T190" t="s">
        <v>2309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5">
        <v>9</v>
      </c>
      <c r="J191" s="5" t="s">
        <v>1953</v>
      </c>
      <c r="K191" s="43" t="s">
        <v>1794</v>
      </c>
      <c r="L191" s="19"/>
      <c r="M191" s="19"/>
      <c r="N191" s="25"/>
      <c r="O191" s="19"/>
      <c r="P191" s="5" t="s">
        <v>2012</v>
      </c>
      <c r="Q191" t="s">
        <v>2362</v>
      </c>
      <c r="S191" t="s">
        <v>1844</v>
      </c>
      <c r="T191" t="s">
        <v>2309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5">
        <v>9</v>
      </c>
      <c r="J192" s="5">
        <v>0</v>
      </c>
      <c r="K192" s="43" t="s">
        <v>1794</v>
      </c>
      <c r="L192" s="19"/>
      <c r="M192" s="19"/>
      <c r="N192" s="25"/>
      <c r="O192" s="19"/>
      <c r="P192" s="5">
        <v>1</v>
      </c>
      <c r="Q192" t="s">
        <v>2362</v>
      </c>
      <c r="S192" t="s">
        <v>1844</v>
      </c>
      <c r="T192" t="s">
        <v>2309</v>
      </c>
      <c r="X192" t="s">
        <v>482</v>
      </c>
    </row>
    <row r="193" spans="1:27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5">
        <v>9</v>
      </c>
      <c r="J193" s="5">
        <v>0</v>
      </c>
      <c r="K193" s="43" t="s">
        <v>2061</v>
      </c>
      <c r="L193" s="19"/>
      <c r="M193" s="19"/>
      <c r="N193" s="25"/>
      <c r="O193" s="19"/>
      <c r="P193" s="5">
        <v>1</v>
      </c>
      <c r="Q193" t="s">
        <v>2362</v>
      </c>
      <c r="S193" t="s">
        <v>1844</v>
      </c>
      <c r="T193" t="s">
        <v>2309</v>
      </c>
      <c r="X193" t="s">
        <v>2370</v>
      </c>
    </row>
    <row r="194" spans="1:27">
      <c r="A194" t="str">
        <f t="shared" ref="A194:A258" si="14">B194</f>
        <v>DeathGaze</v>
      </c>
      <c r="B194" t="str">
        <f t="shared" si="13"/>
        <v>DeathGaze</v>
      </c>
      <c r="C194" s="94" t="s">
        <v>2598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5">
        <v>9</v>
      </c>
      <c r="J194" s="5" t="s">
        <v>1953</v>
      </c>
      <c r="K194" s="43" t="s">
        <v>2061</v>
      </c>
      <c r="L194" s="19"/>
      <c r="M194" s="19"/>
      <c r="N194" s="25"/>
      <c r="O194" s="19"/>
      <c r="P194" s="5" t="s">
        <v>2012</v>
      </c>
      <c r="Q194" t="s">
        <v>2362</v>
      </c>
      <c r="S194" t="s">
        <v>1844</v>
      </c>
      <c r="T194" t="s">
        <v>2309</v>
      </c>
      <c r="X194" t="s">
        <v>2370</v>
      </c>
      <c r="AA194" t="s">
        <v>2599</v>
      </c>
    </row>
    <row r="195" spans="1:27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5">
        <v>9</v>
      </c>
      <c r="J195" s="5" t="s">
        <v>1953</v>
      </c>
      <c r="K195" s="43" t="s">
        <v>2061</v>
      </c>
      <c r="L195" s="19"/>
      <c r="M195" s="19"/>
      <c r="N195" s="25"/>
      <c r="O195" s="19"/>
      <c r="P195" s="5" t="s">
        <v>2012</v>
      </c>
      <c r="Q195" t="s">
        <v>2362</v>
      </c>
      <c r="S195" t="s">
        <v>1844</v>
      </c>
      <c r="T195" t="s">
        <v>2309</v>
      </c>
      <c r="X195" t="s">
        <v>2370</v>
      </c>
    </row>
    <row r="196" spans="1:27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5">
        <v>9</v>
      </c>
      <c r="J196" s="5">
        <v>0</v>
      </c>
      <c r="K196" s="43" t="s">
        <v>2062</v>
      </c>
      <c r="L196" s="19"/>
      <c r="M196" s="19"/>
      <c r="N196" s="25"/>
      <c r="O196" s="19"/>
      <c r="P196" s="5">
        <v>1</v>
      </c>
      <c r="Q196" t="s">
        <v>2362</v>
      </c>
      <c r="S196" t="s">
        <v>1844</v>
      </c>
      <c r="T196" t="s">
        <v>2309</v>
      </c>
      <c r="X196" t="s">
        <v>25</v>
      </c>
    </row>
    <row r="197" spans="1:27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5">
        <v>9</v>
      </c>
      <c r="J197" s="5">
        <v>0</v>
      </c>
      <c r="K197" s="43" t="s">
        <v>2063</v>
      </c>
      <c r="L197" s="19"/>
      <c r="M197" s="19"/>
      <c r="N197" s="25"/>
      <c r="O197" s="19"/>
      <c r="P197" s="5">
        <v>1</v>
      </c>
      <c r="Q197" t="s">
        <v>2362</v>
      </c>
      <c r="S197" t="s">
        <v>1844</v>
      </c>
      <c r="T197" t="s">
        <v>2309</v>
      </c>
      <c r="X197" t="s">
        <v>25</v>
      </c>
    </row>
    <row r="198" spans="1:27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5">
        <v>9</v>
      </c>
      <c r="J198" s="5">
        <v>0</v>
      </c>
      <c r="K198" s="43" t="s">
        <v>2063</v>
      </c>
      <c r="L198" s="19"/>
      <c r="M198" s="19"/>
      <c r="N198" s="25"/>
      <c r="O198" s="19"/>
      <c r="P198" s="5">
        <v>1</v>
      </c>
      <c r="Q198" t="s">
        <v>2362</v>
      </c>
      <c r="S198" t="s">
        <v>1844</v>
      </c>
      <c r="T198" t="s">
        <v>2309</v>
      </c>
      <c r="X198" t="s">
        <v>25</v>
      </c>
    </row>
    <row r="199" spans="1:27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5">
        <v>9</v>
      </c>
      <c r="J199" s="5">
        <v>0</v>
      </c>
      <c r="K199" s="43" t="s">
        <v>2066</v>
      </c>
      <c r="L199" s="19"/>
      <c r="M199" s="19"/>
      <c r="N199" s="25"/>
      <c r="O199" s="19"/>
      <c r="P199" s="5">
        <v>1</v>
      </c>
      <c r="Q199" t="s">
        <v>2362</v>
      </c>
      <c r="S199" t="s">
        <v>1844</v>
      </c>
      <c r="T199" t="s">
        <v>2309</v>
      </c>
      <c r="X199" t="s">
        <v>20</v>
      </c>
    </row>
    <row r="200" spans="1:27">
      <c r="A200" t="str">
        <f t="shared" si="14"/>
        <v>EvilEye</v>
      </c>
      <c r="B200" t="str">
        <f t="shared" si="16"/>
        <v>EvilEye</v>
      </c>
      <c r="C200" s="94" t="s">
        <v>2597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5">
        <v>9</v>
      </c>
      <c r="J200" s="5" t="s">
        <v>1953</v>
      </c>
      <c r="K200" s="43" t="s">
        <v>2067</v>
      </c>
      <c r="L200" s="19"/>
      <c r="M200" s="19"/>
      <c r="N200" s="25"/>
      <c r="O200" s="19"/>
      <c r="P200" s="5" t="s">
        <v>2012</v>
      </c>
      <c r="Q200" t="s">
        <v>2362</v>
      </c>
      <c r="S200" t="s">
        <v>1844</v>
      </c>
      <c r="T200" t="s">
        <v>2309</v>
      </c>
      <c r="X200" t="s">
        <v>1766</v>
      </c>
      <c r="AA200" t="s">
        <v>2596</v>
      </c>
    </row>
    <row r="201" spans="1:27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5">
        <v>9</v>
      </c>
      <c r="J201" s="5">
        <v>0</v>
      </c>
      <c r="K201" s="43" t="s">
        <v>2068</v>
      </c>
      <c r="L201" s="19"/>
      <c r="M201" s="19"/>
      <c r="N201" s="25"/>
      <c r="O201" s="19"/>
      <c r="P201" s="5">
        <v>1</v>
      </c>
      <c r="Q201" t="s">
        <v>2362</v>
      </c>
      <c r="S201" t="s">
        <v>1844</v>
      </c>
      <c r="T201" t="s">
        <v>2309</v>
      </c>
      <c r="X201" t="s">
        <v>1888</v>
      </c>
    </row>
    <row r="202" spans="1:27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5">
        <v>9</v>
      </c>
      <c r="J202" s="5" t="s">
        <v>1953</v>
      </c>
      <c r="K202" s="43" t="s">
        <v>2068</v>
      </c>
      <c r="L202" s="19"/>
      <c r="M202" s="19"/>
      <c r="N202" s="25"/>
      <c r="O202" s="19"/>
      <c r="P202" s="5" t="s">
        <v>2012</v>
      </c>
      <c r="Q202" t="s">
        <v>2362</v>
      </c>
      <c r="S202" t="s">
        <v>1844</v>
      </c>
      <c r="T202" t="s">
        <v>2309</v>
      </c>
      <c r="X202" t="s">
        <v>1888</v>
      </c>
    </row>
    <row r="203" spans="1:27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5">
        <v>9</v>
      </c>
      <c r="J203" s="5" t="s">
        <v>1953</v>
      </c>
      <c r="K203" s="43" t="s">
        <v>2072</v>
      </c>
      <c r="L203" s="19"/>
      <c r="M203" s="19"/>
      <c r="N203" s="25"/>
      <c r="O203" s="19"/>
      <c r="P203" s="5" t="s">
        <v>2012</v>
      </c>
      <c r="Q203" t="s">
        <v>2362</v>
      </c>
      <c r="S203" t="s">
        <v>1844</v>
      </c>
      <c r="T203" t="s">
        <v>2309</v>
      </c>
      <c r="X203" t="s">
        <v>1886</v>
      </c>
    </row>
    <row r="204" spans="1:27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5">
        <v>9</v>
      </c>
      <c r="J204" s="5" t="s">
        <v>1953</v>
      </c>
      <c r="K204" s="43" t="s">
        <v>2072</v>
      </c>
      <c r="L204" s="19"/>
      <c r="M204" s="19"/>
      <c r="N204" s="25"/>
      <c r="O204" s="19"/>
      <c r="P204" s="5" t="s">
        <v>2012</v>
      </c>
      <c r="Q204" t="s">
        <v>2362</v>
      </c>
      <c r="S204" t="s">
        <v>1844</v>
      </c>
      <c r="T204" t="s">
        <v>2309</v>
      </c>
      <c r="X204" t="s">
        <v>1886</v>
      </c>
    </row>
    <row r="205" spans="1:27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5">
        <v>9</v>
      </c>
      <c r="J205" s="5">
        <v>0</v>
      </c>
      <c r="K205" s="43" t="s">
        <v>2073</v>
      </c>
      <c r="L205" s="19"/>
      <c r="M205" s="19"/>
      <c r="N205" s="25"/>
      <c r="O205" s="19"/>
      <c r="P205" s="5">
        <v>1</v>
      </c>
      <c r="S205" t="s">
        <v>2372</v>
      </c>
      <c r="T205" t="s">
        <v>2309</v>
      </c>
      <c r="V205">
        <v>10</v>
      </c>
      <c r="Y205" t="s">
        <v>2299</v>
      </c>
    </row>
    <row r="206" spans="1:27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5">
        <v>9</v>
      </c>
      <c r="J206" s="5">
        <v>0</v>
      </c>
      <c r="K206" s="43" t="s">
        <v>2073</v>
      </c>
      <c r="L206" s="19"/>
      <c r="M206" s="19"/>
      <c r="N206" s="25"/>
      <c r="O206" s="19"/>
      <c r="P206" s="5">
        <v>1</v>
      </c>
      <c r="S206" t="s">
        <v>2372</v>
      </c>
      <c r="T206" t="s">
        <v>2309</v>
      </c>
      <c r="V206">
        <v>10</v>
      </c>
      <c r="Y206" t="s">
        <v>2299</v>
      </c>
    </row>
    <row r="207" spans="1:27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5">
        <v>9</v>
      </c>
      <c r="J207" s="5" t="s">
        <v>1953</v>
      </c>
      <c r="K207" s="43" t="s">
        <v>2073</v>
      </c>
      <c r="L207" s="19"/>
      <c r="M207" s="19"/>
      <c r="N207" s="25"/>
      <c r="O207" s="19"/>
      <c r="P207" s="5" t="s">
        <v>2012</v>
      </c>
      <c r="S207" t="s">
        <v>2372</v>
      </c>
      <c r="T207" t="s">
        <v>2309</v>
      </c>
      <c r="V207">
        <v>10</v>
      </c>
      <c r="Y207" t="s">
        <v>2299</v>
      </c>
    </row>
    <row r="208" spans="1:27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5">
        <v>9</v>
      </c>
      <c r="J208" s="5">
        <v>0</v>
      </c>
      <c r="K208" s="43" t="s">
        <v>2075</v>
      </c>
      <c r="L208" s="19"/>
      <c r="M208" s="19"/>
      <c r="N208" s="25"/>
      <c r="O208" s="19"/>
      <c r="P208" s="5">
        <v>1</v>
      </c>
      <c r="S208" t="s">
        <v>2372</v>
      </c>
      <c r="T208" t="s">
        <v>2305</v>
      </c>
      <c r="V208">
        <v>10</v>
      </c>
      <c r="Y208" t="s">
        <v>2298</v>
      </c>
    </row>
    <row r="209" spans="1:25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5">
        <v>9</v>
      </c>
      <c r="J209" s="5">
        <v>0</v>
      </c>
      <c r="K209" s="43" t="s">
        <v>2075</v>
      </c>
      <c r="L209" s="19"/>
      <c r="M209" s="19"/>
      <c r="N209" s="25"/>
      <c r="O209" s="19"/>
      <c r="P209" s="5">
        <v>1</v>
      </c>
      <c r="S209" t="s">
        <v>2372</v>
      </c>
      <c r="T209" t="s">
        <v>2305</v>
      </c>
      <c r="V209">
        <v>10</v>
      </c>
      <c r="Y209" t="s">
        <v>2298</v>
      </c>
    </row>
    <row r="210" spans="1:25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5">
        <v>9</v>
      </c>
      <c r="J210" s="5" t="s">
        <v>1953</v>
      </c>
      <c r="K210" s="43" t="s">
        <v>1951</v>
      </c>
      <c r="L210" s="19"/>
      <c r="M210" s="19"/>
      <c r="N210" s="25"/>
      <c r="O210" s="19"/>
      <c r="P210" s="5" t="s">
        <v>2012</v>
      </c>
      <c r="S210" t="s">
        <v>2373</v>
      </c>
      <c r="T210" t="s">
        <v>2307</v>
      </c>
      <c r="V210">
        <v>10</v>
      </c>
      <c r="Y210" t="s">
        <v>2299</v>
      </c>
    </row>
    <row r="211" spans="1:25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5">
        <v>9</v>
      </c>
      <c r="J211" s="5" t="s">
        <v>1953</v>
      </c>
      <c r="K211" s="43" t="s">
        <v>2076</v>
      </c>
      <c r="L211" s="19"/>
      <c r="M211" s="19"/>
      <c r="N211" s="25"/>
      <c r="O211" s="19"/>
      <c r="P211" s="5" t="s">
        <v>2012</v>
      </c>
      <c r="Q211" t="s">
        <v>6</v>
      </c>
      <c r="R211">
        <v>8</v>
      </c>
      <c r="S211" t="s">
        <v>1844</v>
      </c>
      <c r="T211" t="s">
        <v>2310</v>
      </c>
    </row>
    <row r="212" spans="1:25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5">
        <v>9</v>
      </c>
      <c r="J212" s="5" t="s">
        <v>1953</v>
      </c>
      <c r="K212" s="43" t="s">
        <v>2077</v>
      </c>
      <c r="L212" s="19"/>
      <c r="M212" s="19"/>
      <c r="N212" s="25"/>
      <c r="O212" s="19"/>
      <c r="P212" s="5" t="s">
        <v>2012</v>
      </c>
      <c r="Q212" t="s">
        <v>6</v>
      </c>
      <c r="R212">
        <v>8</v>
      </c>
      <c r="S212" t="s">
        <v>1844</v>
      </c>
      <c r="T212" t="s">
        <v>2310</v>
      </c>
      <c r="U212" t="s">
        <v>88</v>
      </c>
    </row>
    <row r="213" spans="1:25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5">
        <v>9</v>
      </c>
      <c r="J213" s="5" t="s">
        <v>1953</v>
      </c>
      <c r="K213" s="43" t="s">
        <v>2076</v>
      </c>
      <c r="L213" s="19"/>
      <c r="M213" s="19"/>
      <c r="N213" s="25"/>
      <c r="O213" s="19"/>
      <c r="P213" s="5" t="s">
        <v>2012</v>
      </c>
      <c r="Q213" t="s">
        <v>6</v>
      </c>
      <c r="R213">
        <v>8</v>
      </c>
      <c r="S213" t="s">
        <v>1844</v>
      </c>
      <c r="T213" t="s">
        <v>2310</v>
      </c>
    </row>
    <row r="214" spans="1:25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5">
        <v>9</v>
      </c>
      <c r="J214" s="5" t="s">
        <v>1953</v>
      </c>
      <c r="K214" s="43" t="s">
        <v>2079</v>
      </c>
      <c r="L214" s="19"/>
      <c r="M214" s="19"/>
      <c r="N214" s="25"/>
      <c r="O214" s="19"/>
      <c r="P214" s="5" t="s">
        <v>2012</v>
      </c>
      <c r="Q214" t="s">
        <v>6</v>
      </c>
      <c r="R214">
        <v>10</v>
      </c>
      <c r="S214" t="s">
        <v>1844</v>
      </c>
      <c r="T214" t="s">
        <v>2310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5">
        <v>9</v>
      </c>
      <c r="J215" s="94" t="s">
        <v>1732</v>
      </c>
      <c r="K215" s="43" t="s">
        <v>2080</v>
      </c>
      <c r="L215" s="19"/>
      <c r="M215" s="19"/>
      <c r="N215" s="25"/>
      <c r="O215" s="19"/>
      <c r="P215" s="5" t="s">
        <v>1735</v>
      </c>
      <c r="Q215" t="s">
        <v>5</v>
      </c>
      <c r="S215" t="s">
        <v>2343</v>
      </c>
      <c r="T215" t="s">
        <v>2305</v>
      </c>
      <c r="Y215" t="s">
        <v>202</v>
      </c>
    </row>
    <row r="216" spans="1:25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5">
        <v>9</v>
      </c>
      <c r="J216" s="5">
        <v>0</v>
      </c>
      <c r="K216" s="43" t="s">
        <v>2081</v>
      </c>
      <c r="L216" s="19"/>
      <c r="M216" s="19"/>
      <c r="N216" s="25"/>
      <c r="O216" s="19"/>
      <c r="P216" s="5">
        <v>1</v>
      </c>
      <c r="S216" t="s">
        <v>1844</v>
      </c>
      <c r="T216" t="s">
        <v>2310</v>
      </c>
      <c r="V216">
        <v>1200</v>
      </c>
      <c r="W216">
        <v>0</v>
      </c>
      <c r="Y216" t="s">
        <v>2380</v>
      </c>
    </row>
    <row r="217" spans="1:25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5">
        <v>9</v>
      </c>
      <c r="J217" s="5">
        <v>0</v>
      </c>
      <c r="K217" s="43" t="s">
        <v>2053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1844</v>
      </c>
      <c r="T217" t="s">
        <v>2310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5">
        <v>9</v>
      </c>
      <c r="J218" s="5" t="s">
        <v>1953</v>
      </c>
      <c r="K218" s="43" t="s">
        <v>2082</v>
      </c>
      <c r="L218" s="19"/>
      <c r="M218" s="19"/>
      <c r="N218" s="25"/>
      <c r="O218" s="19"/>
      <c r="P218" s="5" t="s">
        <v>2012</v>
      </c>
      <c r="Q218" t="s">
        <v>2362</v>
      </c>
      <c r="S218" t="s">
        <v>1844</v>
      </c>
      <c r="T218" t="s">
        <v>2310</v>
      </c>
      <c r="X218" t="s">
        <v>1886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5">
        <v>9</v>
      </c>
      <c r="J219" s="5" t="s">
        <v>1953</v>
      </c>
      <c r="K219" s="43" t="s">
        <v>2083</v>
      </c>
      <c r="L219" s="19"/>
      <c r="M219" s="19"/>
      <c r="N219" s="25"/>
      <c r="O219" s="19"/>
      <c r="P219" s="5" t="s">
        <v>2012</v>
      </c>
      <c r="Q219" t="s">
        <v>2362</v>
      </c>
      <c r="S219" t="s">
        <v>1844</v>
      </c>
      <c r="T219" t="s">
        <v>2310</v>
      </c>
      <c r="X219" t="s">
        <v>1766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5">
        <v>9</v>
      </c>
      <c r="J220" s="5" t="s">
        <v>1953</v>
      </c>
      <c r="K220" s="43" t="s">
        <v>2082</v>
      </c>
      <c r="L220" s="19"/>
      <c r="M220" s="19"/>
      <c r="N220" s="25"/>
      <c r="O220" s="19"/>
      <c r="P220" s="5" t="s">
        <v>2012</v>
      </c>
      <c r="Q220" t="s">
        <v>2362</v>
      </c>
      <c r="S220" t="s">
        <v>1844</v>
      </c>
      <c r="T220" t="s">
        <v>2310</v>
      </c>
      <c r="X220" t="s">
        <v>1886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5">
        <v>9</v>
      </c>
      <c r="J221" s="5">
        <v>0</v>
      </c>
      <c r="K221" s="43" t="s">
        <v>2085</v>
      </c>
      <c r="L221" s="19"/>
      <c r="M221" s="19"/>
      <c r="N221" s="25"/>
      <c r="O221" s="19"/>
      <c r="P221" s="5">
        <v>1</v>
      </c>
      <c r="S221" t="s">
        <v>2352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5">
        <v>9</v>
      </c>
      <c r="J222" s="5">
        <v>0</v>
      </c>
      <c r="K222" s="43" t="s">
        <v>2086</v>
      </c>
      <c r="L222" s="19"/>
      <c r="M222" s="19"/>
      <c r="N222" s="25"/>
      <c r="O222" s="19"/>
      <c r="P222" s="5">
        <v>1</v>
      </c>
      <c r="S222" t="s">
        <v>2352</v>
      </c>
    </row>
    <row r="223" spans="1:25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5">
        <v>9</v>
      </c>
      <c r="J223" s="5">
        <v>0</v>
      </c>
      <c r="K223" s="43" t="s">
        <v>2087</v>
      </c>
      <c r="L223" s="19"/>
      <c r="M223" s="19"/>
      <c r="N223" s="25"/>
      <c r="O223" s="19"/>
      <c r="P223" s="5">
        <v>1</v>
      </c>
      <c r="S223" t="s">
        <v>2373</v>
      </c>
      <c r="T223" t="s">
        <v>2307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5">
        <v>9</v>
      </c>
      <c r="J224" s="5">
        <v>0</v>
      </c>
      <c r="K224" s="43" t="s">
        <v>2089</v>
      </c>
      <c r="L224" s="19"/>
      <c r="M224" s="19"/>
      <c r="N224" s="25"/>
      <c r="O224" s="19"/>
      <c r="P224" s="5">
        <v>1</v>
      </c>
      <c r="S224" t="s">
        <v>2352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5">
        <v>9</v>
      </c>
      <c r="J225" s="5">
        <v>0</v>
      </c>
      <c r="K225" s="43" t="s">
        <v>2092</v>
      </c>
      <c r="L225" s="19"/>
      <c r="M225" s="19"/>
      <c r="N225" s="25"/>
      <c r="O225" s="19"/>
      <c r="P225" s="5">
        <v>1</v>
      </c>
      <c r="S225" t="s">
        <v>2352</v>
      </c>
      <c r="U225" t="s">
        <v>2092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5">
        <v>9</v>
      </c>
      <c r="J226" s="5">
        <v>0</v>
      </c>
      <c r="K226" s="43" t="s">
        <v>2093</v>
      </c>
      <c r="L226" s="19"/>
      <c r="M226" s="19"/>
      <c r="N226" s="25"/>
      <c r="O226" s="19"/>
      <c r="P226" s="5">
        <v>1</v>
      </c>
      <c r="S226" t="s">
        <v>2352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5">
        <v>9</v>
      </c>
      <c r="J227" s="5">
        <v>0</v>
      </c>
      <c r="K227" s="43" t="s">
        <v>2094</v>
      </c>
      <c r="L227" s="19"/>
      <c r="M227" s="19"/>
      <c r="N227" s="25"/>
      <c r="O227" s="19"/>
      <c r="P227" s="5">
        <v>1</v>
      </c>
      <c r="S227" t="s">
        <v>2352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5">
        <v>9</v>
      </c>
      <c r="J228" s="5">
        <v>0</v>
      </c>
      <c r="K228" s="43" t="s">
        <v>2098</v>
      </c>
      <c r="L228" s="19"/>
      <c r="M228" s="19"/>
      <c r="N228" s="25"/>
      <c r="O228" s="19"/>
      <c r="P228" s="5">
        <v>1</v>
      </c>
      <c r="S228" t="s">
        <v>2352</v>
      </c>
      <c r="U228" t="s">
        <v>2389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5">
        <v>9</v>
      </c>
      <c r="J229" s="5">
        <v>0</v>
      </c>
      <c r="K229" s="43" t="s">
        <v>2101</v>
      </c>
      <c r="L229" s="19"/>
      <c r="M229" s="19"/>
      <c r="N229" s="25"/>
      <c r="O229" s="19"/>
      <c r="P229" s="5">
        <v>1</v>
      </c>
      <c r="S229" t="s">
        <v>2352</v>
      </c>
      <c r="U229" t="s">
        <v>2099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5">
        <v>9</v>
      </c>
      <c r="J230" s="5">
        <v>0</v>
      </c>
      <c r="K230" s="43" t="s">
        <v>2104</v>
      </c>
      <c r="L230" s="19"/>
      <c r="M230" s="19"/>
      <c r="N230" s="25"/>
      <c r="O230" s="19"/>
      <c r="P230" s="5">
        <v>1</v>
      </c>
      <c r="S230" t="s">
        <v>2352</v>
      </c>
      <c r="U230" t="s">
        <v>2104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5">
        <v>9</v>
      </c>
      <c r="J231" s="5">
        <v>0</v>
      </c>
      <c r="K231" s="43" t="s">
        <v>2107</v>
      </c>
      <c r="L231" s="19"/>
      <c r="M231" s="19"/>
      <c r="N231" s="25"/>
      <c r="O231" s="19"/>
      <c r="P231" s="5">
        <v>1</v>
      </c>
      <c r="S231" t="s">
        <v>2352</v>
      </c>
      <c r="U231" t="s">
        <v>2390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5">
        <v>9</v>
      </c>
      <c r="J232" s="5">
        <v>0</v>
      </c>
      <c r="K232" s="43" t="s">
        <v>2108</v>
      </c>
      <c r="L232" s="19"/>
      <c r="M232" s="19"/>
      <c r="N232" s="25"/>
      <c r="O232" s="19"/>
      <c r="P232" s="5">
        <v>1</v>
      </c>
      <c r="S232" t="s">
        <v>2352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5">
        <v>9</v>
      </c>
      <c r="J233" s="5">
        <v>0</v>
      </c>
      <c r="K233" s="43" t="s">
        <v>2109</v>
      </c>
      <c r="L233" s="19"/>
      <c r="M233" s="19"/>
      <c r="N233" s="25"/>
      <c r="O233" s="19"/>
      <c r="P233" s="5">
        <v>1</v>
      </c>
      <c r="S233" t="s">
        <v>2352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5">
        <v>9</v>
      </c>
      <c r="J234" s="5">
        <v>0</v>
      </c>
      <c r="K234" s="43" t="s">
        <v>2111</v>
      </c>
      <c r="L234" s="19"/>
      <c r="M234" s="19"/>
      <c r="N234" s="25"/>
      <c r="O234" s="19"/>
      <c r="P234" s="5">
        <v>1</v>
      </c>
      <c r="S234" t="s">
        <v>2352</v>
      </c>
      <c r="U234" t="s">
        <v>159</v>
      </c>
      <c r="Y234" t="s">
        <v>2392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5">
        <v>9</v>
      </c>
      <c r="J235" s="5">
        <v>0</v>
      </c>
      <c r="K235" s="43" t="s">
        <v>2112</v>
      </c>
      <c r="L235" s="19"/>
      <c r="M235" s="19"/>
      <c r="N235" s="25"/>
      <c r="O235" s="19"/>
      <c r="P235" s="5">
        <v>1</v>
      </c>
      <c r="S235" t="s">
        <v>2352</v>
      </c>
      <c r="U235" t="s">
        <v>441</v>
      </c>
      <c r="Y235" t="s">
        <v>2392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5">
        <v>9</v>
      </c>
      <c r="J236" s="5">
        <v>0</v>
      </c>
      <c r="K236" s="43" t="s">
        <v>2114</v>
      </c>
      <c r="L236" s="19"/>
      <c r="M236" s="19"/>
      <c r="N236" s="25"/>
      <c r="O236" s="19"/>
      <c r="P236" s="5">
        <v>1</v>
      </c>
      <c r="S236" t="s">
        <v>2352</v>
      </c>
      <c r="U236" t="s">
        <v>242</v>
      </c>
      <c r="Y236" t="s">
        <v>2392</v>
      </c>
    </row>
    <row r="237" spans="1:27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5">
        <v>9</v>
      </c>
      <c r="J237" s="5">
        <v>0</v>
      </c>
      <c r="K237" s="43" t="s">
        <v>1969</v>
      </c>
      <c r="P237" s="5">
        <v>1</v>
      </c>
      <c r="S237" t="s">
        <v>2145</v>
      </c>
    </row>
    <row r="238" spans="1:27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5">
        <v>9</v>
      </c>
      <c r="J238" s="5">
        <v>0</v>
      </c>
      <c r="K238" s="43" t="s">
        <v>2117</v>
      </c>
      <c r="L238" s="19"/>
      <c r="M238" s="19"/>
      <c r="N238" s="25"/>
      <c r="O238" s="19"/>
      <c r="P238" s="5">
        <v>1</v>
      </c>
      <c r="S238" t="s">
        <v>1844</v>
      </c>
      <c r="T238" t="s">
        <v>2305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5">
        <v>9</v>
      </c>
      <c r="J239" s="5">
        <v>0</v>
      </c>
      <c r="K239" s="43" t="s">
        <v>2120</v>
      </c>
      <c r="L239" s="19"/>
      <c r="M239" s="19"/>
      <c r="N239" s="25"/>
      <c r="O239" s="19"/>
      <c r="P239" s="5">
        <v>1</v>
      </c>
      <c r="S239" t="s">
        <v>2352</v>
      </c>
      <c r="U239" t="s">
        <v>2391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5">
        <v>9</v>
      </c>
      <c r="J240" s="5">
        <v>0</v>
      </c>
      <c r="K240" s="43" t="s">
        <v>2122</v>
      </c>
      <c r="L240" s="19"/>
      <c r="M240" s="19"/>
      <c r="N240" s="25"/>
      <c r="O240" s="19"/>
      <c r="P240" s="5">
        <v>1</v>
      </c>
      <c r="Q240" t="s">
        <v>2362</v>
      </c>
      <c r="S240" t="s">
        <v>1844</v>
      </c>
      <c r="T240" t="s">
        <v>2310</v>
      </c>
      <c r="X240" t="s">
        <v>20</v>
      </c>
      <c r="AA240" t="s">
        <v>2367</v>
      </c>
    </row>
    <row r="241" spans="1:27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5">
        <v>9</v>
      </c>
      <c r="J241" s="5">
        <v>0</v>
      </c>
      <c r="K241" s="43" t="s">
        <v>2124</v>
      </c>
      <c r="L241" s="19"/>
      <c r="M241" s="19"/>
      <c r="N241" s="25"/>
      <c r="O241" s="19"/>
      <c r="P241" s="5">
        <v>1</v>
      </c>
      <c r="S241" t="s">
        <v>2355</v>
      </c>
    </row>
    <row r="242" spans="1:27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5">
        <v>9</v>
      </c>
      <c r="J242" s="5">
        <v>0</v>
      </c>
      <c r="K242" s="43" t="s">
        <v>2126</v>
      </c>
      <c r="L242" s="19"/>
      <c r="M242" s="19"/>
      <c r="N242" s="25"/>
      <c r="O242" s="19"/>
      <c r="P242" s="5">
        <v>1</v>
      </c>
      <c r="S242" t="s">
        <v>2355</v>
      </c>
    </row>
    <row r="243" spans="1:27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5">
        <v>9</v>
      </c>
      <c r="J243" s="5">
        <v>0</v>
      </c>
      <c r="K243" s="43" t="s">
        <v>2128</v>
      </c>
      <c r="L243" s="5"/>
      <c r="P243" s="5">
        <v>1</v>
      </c>
      <c r="S243" t="s">
        <v>2352</v>
      </c>
    </row>
    <row r="244" spans="1:27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1676</v>
      </c>
      <c r="K244" s="43" t="s">
        <v>2129</v>
      </c>
      <c r="P244" s="5" t="s">
        <v>1680</v>
      </c>
      <c r="Q244" t="s">
        <v>4</v>
      </c>
      <c r="S244" t="s">
        <v>2347</v>
      </c>
    </row>
    <row r="245" spans="1:27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5">
        <v>99</v>
      </c>
      <c r="J245" s="5" t="s">
        <v>1721</v>
      </c>
      <c r="K245" s="43" t="s">
        <v>2131</v>
      </c>
      <c r="P245" s="5" t="s">
        <v>1723</v>
      </c>
      <c r="Q245" t="s">
        <v>5</v>
      </c>
      <c r="S245" t="s">
        <v>2347</v>
      </c>
    </row>
    <row r="246" spans="1:27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5">
        <v>99</v>
      </c>
      <c r="J246" s="5">
        <v>0</v>
      </c>
      <c r="K246" s="43" t="s">
        <v>2133</v>
      </c>
      <c r="P246" s="5">
        <v>11</v>
      </c>
      <c r="Q246" t="s">
        <v>6</v>
      </c>
      <c r="S246" t="s">
        <v>2347</v>
      </c>
    </row>
    <row r="247" spans="1:27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5">
        <v>99</v>
      </c>
      <c r="J247" s="5" t="s">
        <v>1928</v>
      </c>
      <c r="K247" s="43" t="s">
        <v>2135</v>
      </c>
      <c r="P247" s="5" t="s">
        <v>1930</v>
      </c>
      <c r="Q247" t="s">
        <v>7</v>
      </c>
      <c r="S247" t="s">
        <v>2347</v>
      </c>
    </row>
    <row r="248" spans="1:27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5">
        <v>99</v>
      </c>
      <c r="J248" s="5">
        <v>0</v>
      </c>
      <c r="K248" s="43" t="s">
        <v>2137</v>
      </c>
      <c r="P248" s="5">
        <v>11</v>
      </c>
      <c r="Q248" t="s">
        <v>6</v>
      </c>
      <c r="S248" t="s">
        <v>2347</v>
      </c>
      <c r="U248" t="s">
        <v>159</v>
      </c>
    </row>
    <row r="249" spans="1:27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5">
        <v>99</v>
      </c>
      <c r="J249" s="5">
        <v>0</v>
      </c>
      <c r="K249" s="43" t="s">
        <v>2139</v>
      </c>
      <c r="P249" s="5">
        <v>11</v>
      </c>
      <c r="Q249" t="s">
        <v>6</v>
      </c>
      <c r="S249" t="s">
        <v>2347</v>
      </c>
      <c r="U249" t="s">
        <v>441</v>
      </c>
    </row>
    <row r="250" spans="1:27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5">
        <v>99</v>
      </c>
      <c r="J250" s="5">
        <v>0</v>
      </c>
      <c r="K250" s="43" t="s">
        <v>2141</v>
      </c>
      <c r="P250" s="5">
        <v>11</v>
      </c>
      <c r="Q250" t="s">
        <v>6</v>
      </c>
      <c r="S250" t="s">
        <v>2347</v>
      </c>
      <c r="U250" t="s">
        <v>242</v>
      </c>
    </row>
    <row r="251" spans="1:27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5">
        <v>99</v>
      </c>
      <c r="J251" s="5">
        <v>0</v>
      </c>
      <c r="K251" s="43" t="s">
        <v>2143</v>
      </c>
      <c r="P251" s="5">
        <v>11</v>
      </c>
      <c r="Q251" t="s">
        <v>6</v>
      </c>
      <c r="S251" t="s">
        <v>2347</v>
      </c>
      <c r="U251" t="s">
        <v>20</v>
      </c>
    </row>
    <row r="252" spans="1:27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1721</v>
      </c>
      <c r="K252" s="43" t="s">
        <v>1722</v>
      </c>
      <c r="L252" s="19"/>
      <c r="M252" s="19"/>
      <c r="N252" s="25"/>
      <c r="O252" s="19"/>
      <c r="P252" s="5" t="s">
        <v>1723</v>
      </c>
      <c r="Q252" t="s">
        <v>5</v>
      </c>
      <c r="R252">
        <v>4</v>
      </c>
      <c r="S252" t="s">
        <v>2343</v>
      </c>
      <c r="T252" t="s">
        <v>2305</v>
      </c>
      <c r="AA252" t="s">
        <v>2579</v>
      </c>
    </row>
    <row r="253" spans="1:27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1726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2343</v>
      </c>
      <c r="T253" t="s">
        <v>2305</v>
      </c>
      <c r="Y253" t="s">
        <v>54</v>
      </c>
      <c r="Z253">
        <v>25</v>
      </c>
    </row>
    <row r="254" spans="1:27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1687</v>
      </c>
      <c r="K254" s="43" t="s">
        <v>1728</v>
      </c>
      <c r="L254" s="19"/>
      <c r="M254" s="19"/>
      <c r="N254" s="25" t="s">
        <v>1729</v>
      </c>
      <c r="O254" s="19"/>
      <c r="P254" s="5" t="s">
        <v>1691</v>
      </c>
      <c r="Q254" t="s">
        <v>2361</v>
      </c>
      <c r="S254" t="s">
        <v>2343</v>
      </c>
      <c r="T254" t="s">
        <v>2305</v>
      </c>
      <c r="U254" t="s">
        <v>2341</v>
      </c>
      <c r="V254">
        <v>1000</v>
      </c>
      <c r="W254">
        <v>100</v>
      </c>
      <c r="Y254" t="s">
        <v>2584</v>
      </c>
    </row>
    <row r="255" spans="1:27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1666</v>
      </c>
      <c r="K255" s="43" t="s">
        <v>1731</v>
      </c>
      <c r="L255" s="19"/>
      <c r="M255" s="19"/>
      <c r="N255" s="25"/>
      <c r="O255" s="19"/>
      <c r="P255" s="5" t="s">
        <v>1670</v>
      </c>
      <c r="Q255" t="s">
        <v>4</v>
      </c>
      <c r="S255" t="s">
        <v>2343</v>
      </c>
      <c r="T255" t="s">
        <v>121</v>
      </c>
    </row>
    <row r="256" spans="1:27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1732</v>
      </c>
      <c r="K256" s="43" t="s">
        <v>1734</v>
      </c>
      <c r="L256" s="19">
        <v>50</v>
      </c>
      <c r="M256" s="98">
        <v>0.5</v>
      </c>
      <c r="N256" s="25"/>
      <c r="O256" s="19"/>
      <c r="P256" s="5" t="s">
        <v>1735</v>
      </c>
      <c r="Q256" t="s">
        <v>2361</v>
      </c>
      <c r="S256" t="s">
        <v>2344</v>
      </c>
      <c r="T256" t="s">
        <v>2305</v>
      </c>
      <c r="V256">
        <v>50</v>
      </c>
      <c r="W256">
        <v>0</v>
      </c>
      <c r="Z256">
        <v>60</v>
      </c>
    </row>
    <row r="257" spans="1:27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1717</v>
      </c>
      <c r="K257" s="43" t="s">
        <v>1718</v>
      </c>
      <c r="L257" s="19"/>
      <c r="M257" s="19"/>
      <c r="N257" s="25"/>
      <c r="O257" s="19"/>
      <c r="P257" s="5" t="s">
        <v>1719</v>
      </c>
      <c r="Q257" t="s">
        <v>5</v>
      </c>
      <c r="R257">
        <v>2</v>
      </c>
      <c r="S257" t="s">
        <v>2343</v>
      </c>
      <c r="T257" t="s">
        <v>2305</v>
      </c>
      <c r="AA257" t="s">
        <v>2580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P258" s="5">
        <v>1</v>
      </c>
      <c r="S258" t="s">
        <v>2352</v>
      </c>
      <c r="U258" t="s">
        <v>2575</v>
      </c>
      <c r="AA258" t="s">
        <v>2576</v>
      </c>
    </row>
  </sheetData>
  <autoFilter ref="A1:AA258" xr:uid="{00000000-0009-0000-0000-000003000000}"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 hidden="1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 hidden="1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 hidden="1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2394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2393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2399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2400</v>
      </c>
      <c r="B2" s="117" t="e">
        <f>VLOOKUP(C2,Weapon!B1:Z258,2,FALSE)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2536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2401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2536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2402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2403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2554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2536</v>
      </c>
      <c r="U5" s="134" t="s">
        <v>57</v>
      </c>
    </row>
    <row r="6" spans="1:22">
      <c r="A6" s="134" t="s">
        <v>2404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2396</v>
      </c>
      <c r="T6" s="134" t="s">
        <v>1689</v>
      </c>
      <c r="U6" s="134" t="s">
        <v>57</v>
      </c>
    </row>
    <row r="7" spans="1:22">
      <c r="A7" s="134" t="s">
        <v>2405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2406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2407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2536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2448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2449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2396</v>
      </c>
      <c r="J11" s="134" t="s">
        <v>1725</v>
      </c>
      <c r="K11" s="134" t="s">
        <v>57</v>
      </c>
      <c r="L11" s="117" t="s">
        <v>2572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2450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2451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2537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2452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2453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2454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2455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2538</v>
      </c>
      <c r="I17" s="134" t="s">
        <v>776</v>
      </c>
      <c r="J17" s="134" t="s">
        <v>1761</v>
      </c>
      <c r="K17" s="134" t="s">
        <v>1500</v>
      </c>
      <c r="L17" s="117" t="s">
        <v>2555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2456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2457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2537</v>
      </c>
      <c r="T19" s="134" t="s">
        <v>1733</v>
      </c>
      <c r="U19" s="134" t="s">
        <v>217</v>
      </c>
    </row>
    <row r="20" spans="1:21">
      <c r="A20" s="134" t="s">
        <v>2408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2396</v>
      </c>
      <c r="T20" s="134" t="s">
        <v>1784</v>
      </c>
      <c r="U20" s="134" t="s">
        <v>1667</v>
      </c>
    </row>
    <row r="21" spans="1:21">
      <c r="A21" s="134" t="s">
        <v>2409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2539</v>
      </c>
    </row>
    <row r="22" spans="1:21">
      <c r="A22" s="134" t="s">
        <v>2410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2411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2458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2412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2459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2540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2460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2461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2541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2462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2463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2542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2556</v>
      </c>
      <c r="M30" s="139">
        <v>57</v>
      </c>
      <c r="N30" s="134" t="s">
        <v>77</v>
      </c>
      <c r="O30" s="134" t="s">
        <v>77</v>
      </c>
      <c r="P30" s="134" t="s">
        <v>2542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2464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2465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2466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2543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2557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2467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2468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2558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2413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2559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2414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2560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2415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2397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2416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2544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2396</v>
      </c>
      <c r="U39" s="134" t="s">
        <v>334</v>
      </c>
    </row>
    <row r="40" spans="1:21">
      <c r="A40" s="134" t="s">
        <v>2469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2543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2537</v>
      </c>
      <c r="T40" s="134" t="s">
        <v>2543</v>
      </c>
      <c r="U40" s="134" t="s">
        <v>545</v>
      </c>
    </row>
    <row r="41" spans="1:21">
      <c r="A41" s="134" t="s">
        <v>2417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2538</v>
      </c>
      <c r="J41" s="134" t="s">
        <v>2543</v>
      </c>
      <c r="K41" s="134" t="s">
        <v>545</v>
      </c>
      <c r="L41" s="117" t="s">
        <v>2561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2396</v>
      </c>
      <c r="U41" s="134" t="s">
        <v>334</v>
      </c>
    </row>
    <row r="42" spans="1:21">
      <c r="A42" s="134" t="s">
        <v>2470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2562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2471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2563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2545</v>
      </c>
      <c r="T43" s="134" t="s">
        <v>1879</v>
      </c>
      <c r="U43" s="134" t="s">
        <v>334</v>
      </c>
    </row>
    <row r="44" spans="1:21">
      <c r="A44" s="134" t="s">
        <v>2472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2473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2474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2475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2546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2547</v>
      </c>
      <c r="U47" s="134" t="s">
        <v>696</v>
      </c>
    </row>
    <row r="48" spans="1:21">
      <c r="A48" s="134" t="s">
        <v>2476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2548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2546</v>
      </c>
      <c r="U48" s="134" t="s">
        <v>35</v>
      </c>
    </row>
    <row r="49" spans="1:21">
      <c r="A49" s="134" t="s">
        <v>2477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2478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2537</v>
      </c>
      <c r="I50" s="134" t="s">
        <v>2537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2537</v>
      </c>
      <c r="T50" s="134" t="s">
        <v>1912</v>
      </c>
      <c r="U50" s="134" t="s">
        <v>128</v>
      </c>
    </row>
    <row r="51" spans="1:21">
      <c r="A51" s="134" t="s">
        <v>2479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2418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2564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2419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2549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2538</v>
      </c>
      <c r="U53" s="134" t="s">
        <v>163</v>
      </c>
    </row>
    <row r="54" spans="1:21">
      <c r="A54" s="134" t="s">
        <v>2420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2550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2551</v>
      </c>
      <c r="S54" s="134" t="s">
        <v>2551</v>
      </c>
      <c r="T54" s="134" t="s">
        <v>1891</v>
      </c>
      <c r="U54" s="134" t="s">
        <v>1002</v>
      </c>
    </row>
    <row r="55" spans="1:21">
      <c r="A55" s="134" t="s">
        <v>2421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2565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2480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2422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2481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2396</v>
      </c>
      <c r="U58" s="134" t="s">
        <v>334</v>
      </c>
    </row>
    <row r="59" spans="1:21">
      <c r="A59" s="134" t="s">
        <v>2482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2483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2484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2566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2485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2567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2486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2398</v>
      </c>
      <c r="S63" s="134" t="s">
        <v>2537</v>
      </c>
      <c r="T63" s="134" t="s">
        <v>460</v>
      </c>
      <c r="U63" s="134" t="s">
        <v>1002</v>
      </c>
    </row>
    <row r="64" spans="1:21">
      <c r="A64" s="134" t="s">
        <v>2487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2488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2489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2542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2490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2423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2424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2396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2425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2426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2491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2543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2397</v>
      </c>
      <c r="U72" s="134" t="s">
        <v>334</v>
      </c>
    </row>
    <row r="73" spans="1:21">
      <c r="A73" s="134" t="s">
        <v>2427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2492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2541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2493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2494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2541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2396</v>
      </c>
      <c r="T76" s="134" t="s">
        <v>2009</v>
      </c>
      <c r="U76" s="134" t="s">
        <v>678</v>
      </c>
    </row>
    <row r="77" spans="1:21">
      <c r="A77" s="134" t="s">
        <v>2495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2544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2496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2497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2498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2499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2500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2501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2428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2429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2536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2430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2374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2431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2502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2432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2503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2504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2543</v>
      </c>
      <c r="U91" s="134" t="s">
        <v>1793</v>
      </c>
    </row>
    <row r="92" spans="1:21">
      <c r="A92" s="134" t="s">
        <v>2505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2506</v>
      </c>
      <c r="B93" s="117" t="e">
        <f>VLOOKUP(C93,Weapon!A1:Z258,2,FALSE)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2539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2507</v>
      </c>
      <c r="B94" s="117" t="e">
        <f>VLOOKUP(C94,#REF!,2,FALSE)</f>
        <v>#REF!</v>
      </c>
      <c r="C94" s="139">
        <v>184</v>
      </c>
      <c r="D94" s="134" t="s">
        <v>2539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2539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2508</v>
      </c>
      <c r="B95" s="117" t="e">
        <f>VLOOKUP(C95,#REF!,2,FALSE)</f>
        <v>#REF!</v>
      </c>
      <c r="C95" s="139">
        <v>186</v>
      </c>
      <c r="D95" s="134" t="s">
        <v>2539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2539</v>
      </c>
      <c r="L95" s="117" t="s">
        <v>2384</v>
      </c>
      <c r="M95" s="139">
        <v>187</v>
      </c>
      <c r="N95" s="134" t="s">
        <v>2539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2509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2539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2510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2396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2511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2396</v>
      </c>
      <c r="T98" s="134" t="s">
        <v>2042</v>
      </c>
      <c r="U98" s="134" t="s">
        <v>1678</v>
      </c>
    </row>
    <row r="99" spans="1:21">
      <c r="A99" s="134" t="s">
        <v>2512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2433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2434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2435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2436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2513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2437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2514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2515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2516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2517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2518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2539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2552</v>
      </c>
      <c r="U110" s="134" t="s">
        <v>36</v>
      </c>
    </row>
    <row r="111" spans="1:21">
      <c r="A111" s="134" t="s">
        <v>2519</v>
      </c>
      <c r="B111" s="117" t="e">
        <f>VLOOKUP(C111,#REF!,2,FALSE)</f>
        <v>#REF!</v>
      </c>
      <c r="C111" s="139">
        <v>218</v>
      </c>
      <c r="D111" s="134" t="s">
        <v>2539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2539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2520</v>
      </c>
      <c r="B112" s="117" t="e">
        <f>VLOOKUP(C112,#REF!,2,FALSE)</f>
        <v>#REF!</v>
      </c>
      <c r="C112" s="139">
        <v>220</v>
      </c>
      <c r="D112" s="134" t="s">
        <v>2539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2540</v>
      </c>
      <c r="L112" s="117" t="s">
        <v>202</v>
      </c>
      <c r="M112" s="139">
        <v>221</v>
      </c>
      <c r="N112" s="134" t="s">
        <v>2539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2521</v>
      </c>
      <c r="B113" s="117" t="e">
        <f>VLOOKUP(C113,#REF!,2,FALSE)</f>
        <v>#REF!</v>
      </c>
      <c r="C113" s="139">
        <v>222</v>
      </c>
      <c r="D113" s="134" t="s">
        <v>2539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2539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2522</v>
      </c>
      <c r="B114" s="117" t="e">
        <f>VLOOKUP(C114,#REF!,2,FALSE)</f>
        <v>#REF!</v>
      </c>
      <c r="C114" s="139">
        <v>224</v>
      </c>
      <c r="D114" s="134" t="s">
        <v>2539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2539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2523</v>
      </c>
      <c r="B115" s="117" t="e">
        <f>VLOOKUP(C115,#REF!,2,FALSE)</f>
        <v>#REF!</v>
      </c>
      <c r="C115" s="139">
        <v>226</v>
      </c>
      <c r="D115" s="134" t="s">
        <v>2539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2438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2439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2536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2536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2440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2536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2536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2441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2536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2536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2524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2536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2536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2442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2536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2536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2525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2526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2527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2536</v>
      </c>
      <c r="Q124" s="134" t="s">
        <v>77</v>
      </c>
      <c r="R124" s="134" t="s">
        <v>77</v>
      </c>
      <c r="S124" s="134" t="s">
        <v>2398</v>
      </c>
      <c r="T124" s="134" t="s">
        <v>460</v>
      </c>
      <c r="U124" s="134" t="s">
        <v>77</v>
      </c>
    </row>
    <row r="125" spans="1:21">
      <c r="A125" s="134" t="s">
        <v>2528</v>
      </c>
      <c r="B125" s="117" t="e">
        <f>VLOOKUP(C125,#REF!,2,FALSE)</f>
        <v>#REF!</v>
      </c>
      <c r="C125" s="139">
        <v>246</v>
      </c>
      <c r="D125" s="134" t="s">
        <v>2539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2398</v>
      </c>
      <c r="S125" s="134" t="s">
        <v>2537</v>
      </c>
      <c r="T125" s="134" t="s">
        <v>460</v>
      </c>
      <c r="U125" s="134" t="s">
        <v>1002</v>
      </c>
    </row>
    <row r="126" spans="1:21">
      <c r="A126" s="134" t="s">
        <v>2529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2530</v>
      </c>
      <c r="B127" s="117" t="e">
        <f>VLOOKUP(C127,#REF!,2,FALSE)</f>
        <v>#REF!</v>
      </c>
      <c r="C127" s="139">
        <v>250</v>
      </c>
      <c r="D127" s="134" t="s">
        <v>2539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2540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2531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2398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2532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2533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2568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2534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2569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2443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2570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2444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2571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2445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2398</v>
      </c>
      <c r="S134" s="134" t="s">
        <v>2537</v>
      </c>
      <c r="T134" s="134" t="s">
        <v>460</v>
      </c>
      <c r="U134" s="134" t="s">
        <v>1002</v>
      </c>
    </row>
    <row r="135" spans="1:21">
      <c r="A135" s="134" t="s">
        <v>2446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2535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2447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2019-02-16T04:32:18Z</dcterms:modified>
</cp:coreProperties>
</file>