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tion IV\Documents\GitHub\pillar\"/>
    </mc:Choice>
  </mc:AlternateContent>
  <xr:revisionPtr revIDLastSave="0" documentId="13_ncr:1_{D3DAC3A1-589E-4868-83D1-4C25714FF854}" xr6:coauthVersionLast="41" xr6:coauthVersionMax="41" xr10:uidLastSave="{00000000-0000-0000-0000-000000000000}"/>
  <bookViews>
    <workbookView xWindow="28680" yWindow="-120" windowWidth="29040" windowHeight="15840" tabRatio="838" xr2:uid="{00000000-000D-0000-FFFF-FFFF00000000}"/>
  </bookViews>
  <sheets>
    <sheet name="Players" sheetId="16" r:id="rId1"/>
    <sheet name="Single STR" sheetId="1" r:id="rId2"/>
    <sheet name="Ineffective" sheetId="29" r:id="rId3"/>
    <sheet name="Masmune" sheetId="41" r:id="rId4"/>
    <sheet name="Explode" sheetId="43" r:id="rId5"/>
    <sheet name="Single AGL" sheetId="3" r:id="rId6"/>
    <sheet name="Whip" sheetId="42" r:id="rId7"/>
    <sheet name="Bow" sheetId="40" r:id="rId8"/>
    <sheet name="Shield" sheetId="7" r:id="rId9"/>
    <sheet name="Group MANA - PC" sheetId="9" r:id="rId10"/>
    <sheet name="Group MANA - Enemy" sheetId="11" r:id="rId11"/>
    <sheet name="Barrier" sheetId="24" r:id="rId12"/>
    <sheet name="All Enemies - PC" sheetId="13" r:id="rId13"/>
    <sheet name="All Enemies - Dead Test" sheetId="23" r:id="rId14"/>
    <sheet name="Single Gun" sheetId="14" r:id="rId15"/>
    <sheet name="Group Static" sheetId="15" r:id="rId16"/>
    <sheet name="O-Weapon" sheetId="20" r:id="rId17"/>
    <sheet name="PC Cure - Magic" sheetId="17" r:id="rId18"/>
    <sheet name="PC Cure - Item" sheetId="18" r:id="rId19"/>
    <sheet name="PC All Heal" sheetId="19" r:id="rId20"/>
    <sheet name="Status Effect" sheetId="21" r:id="rId21"/>
    <sheet name="Group Status" sheetId="22" r:id="rId22"/>
    <sheet name="All Enemies - Status" sheetId="28" r:id="rId23"/>
    <sheet name="Confuse Enemies" sheetId="51" r:id="rId24"/>
    <sheet name="Weak - Elem Melee" sheetId="26" r:id="rId25"/>
    <sheet name="Weak - Race Melee" sheetId="27" r:id="rId26"/>
    <sheet name="Drain Reversal" sheetId="44" r:id="rId27"/>
    <sheet name="Drain Success" sheetId="45" r:id="rId28"/>
    <sheet name="Multi-hit" sheetId="46" r:id="rId29"/>
    <sheet name="Buff and Debuff" sheetId="47" r:id="rId30"/>
    <sheet name="Reflect" sheetId="31" r:id="rId31"/>
    <sheet name="STR Counter" sheetId="32" r:id="rId32"/>
    <sheet name="Other Counters" sheetId="33" r:id="rId33"/>
    <sheet name="ChainSaw" sheetId="48" r:id="rId34"/>
    <sheet name="Enemy Surprise" sheetId="36" r:id="rId35"/>
    <sheet name="Player Surprise" sheetId="37" r:id="rId36"/>
    <sheet name="Both Surprise" sheetId="38" r:id="rId37"/>
    <sheet name="Run" sheetId="49" r:id="rId38"/>
    <sheet name="Heart" sheetId="50" r:id="rId39"/>
  </sheets>
  <externalReferences>
    <externalReference r:id="rId40"/>
  </externalReferences>
  <calcPr calcId="181029"/>
</workbook>
</file>

<file path=xl/calcChain.xml><?xml version="1.0" encoding="utf-8"?>
<calcChain xmlns="http://schemas.openxmlformats.org/spreadsheetml/2006/main">
  <c r="G15" i="16" l="1"/>
  <c r="M15" i="16"/>
  <c r="K15" i="16"/>
  <c r="A15" i="16"/>
  <c r="M14" i="16" l="1"/>
  <c r="K14" i="16"/>
  <c r="G14" i="16"/>
  <c r="A14" i="16"/>
  <c r="M12" i="16" l="1"/>
  <c r="M13" i="16"/>
  <c r="K12" i="16"/>
  <c r="K13" i="16"/>
  <c r="G12" i="16"/>
  <c r="G13" i="16"/>
  <c r="A13" i="16"/>
  <c r="A12" i="16" l="1"/>
  <c r="M3" i="16" l="1"/>
  <c r="M4" i="16"/>
  <c r="M5" i="16"/>
  <c r="M6" i="16"/>
  <c r="M7" i="16"/>
  <c r="M8" i="16"/>
  <c r="M9" i="16"/>
  <c r="M10" i="16"/>
  <c r="M11" i="16"/>
  <c r="M2" i="16"/>
  <c r="K3" i="16"/>
  <c r="K4" i="16"/>
  <c r="K5" i="16"/>
  <c r="K6" i="16"/>
  <c r="K7" i="16"/>
  <c r="K8" i="16"/>
  <c r="K9" i="16"/>
  <c r="K10" i="16"/>
  <c r="K11" i="16"/>
  <c r="K2" i="16"/>
  <c r="G3" i="16"/>
  <c r="G4" i="16"/>
  <c r="G5" i="16"/>
  <c r="G6" i="16"/>
  <c r="G7" i="16"/>
  <c r="G8" i="16"/>
  <c r="G9" i="16"/>
  <c r="G10" i="16"/>
  <c r="G11" i="16"/>
  <c r="G2" i="16"/>
  <c r="A11" i="16" l="1"/>
  <c r="A10" i="16"/>
  <c r="A9" i="16" l="1"/>
  <c r="A8" i="16" l="1"/>
  <c r="A2" i="16" l="1"/>
  <c r="A3" i="16"/>
  <c r="A4" i="16"/>
  <c r="A5" i="16"/>
  <c r="A6" i="16"/>
  <c r="A7" i="16"/>
  <c r="I15" i="16" l="1"/>
  <c r="I5" i="16"/>
  <c r="I2" i="16"/>
  <c r="I12" i="16"/>
  <c r="I13" i="16"/>
  <c r="I11" i="16"/>
  <c r="I4" i="16"/>
  <c r="I10" i="16"/>
  <c r="I8" i="16"/>
  <c r="I7" i="16"/>
  <c r="I9" i="16"/>
  <c r="I6" i="16"/>
  <c r="I3" i="16"/>
  <c r="I14" i="16"/>
</calcChain>
</file>

<file path=xl/sharedStrings.xml><?xml version="1.0" encoding="utf-8"?>
<sst xmlns="http://schemas.openxmlformats.org/spreadsheetml/2006/main" count="1228" uniqueCount="150">
  <si>
    <t>NAME</t>
  </si>
  <si>
    <t>HUME</t>
  </si>
  <si>
    <t>MONS</t>
  </si>
  <si>
    <t>Nail</t>
  </si>
  <si>
    <t>Goblin</t>
  </si>
  <si>
    <t>Position</t>
  </si>
  <si>
    <t>MUTE</t>
  </si>
  <si>
    <t>Initiative</t>
  </si>
  <si>
    <t>ROLE</t>
  </si>
  <si>
    <t>LIVES</t>
  </si>
  <si>
    <t>CURRENT HP</t>
  </si>
  <si>
    <t>CURRENT STR</t>
  </si>
  <si>
    <t>CURRENT AGL</t>
  </si>
  <si>
    <t>CURRENT MANA</t>
  </si>
  <si>
    <t>CURRENT DEF</t>
  </si>
  <si>
    <t>COMMAND</t>
  </si>
  <si>
    <t>TARGET</t>
  </si>
  <si>
    <t>ACTIONS TAKEN</t>
  </si>
  <si>
    <t>Player</t>
  </si>
  <si>
    <t>Enemy</t>
  </si>
  <si>
    <t>Index</t>
  </si>
  <si>
    <t>Cursed</t>
  </si>
  <si>
    <t>Paralyzed</t>
  </si>
  <si>
    <t>Poisoned</t>
  </si>
  <si>
    <t>Confused</t>
  </si>
  <si>
    <t>Blinded</t>
  </si>
  <si>
    <t>Stoned</t>
  </si>
  <si>
    <t>Eagle</t>
  </si>
  <si>
    <t>Jaguar</t>
  </si>
  <si>
    <t>Rapier</t>
  </si>
  <si>
    <t>Zappo</t>
  </si>
  <si>
    <t>Fire</t>
  </si>
  <si>
    <t>ROBO</t>
  </si>
  <si>
    <t>Jerk</t>
  </si>
  <si>
    <t>Flammie</t>
  </si>
  <si>
    <t>Flame</t>
  </si>
  <si>
    <t>Robot</t>
  </si>
  <si>
    <t>S7</t>
  </si>
  <si>
    <t>S6</t>
  </si>
  <si>
    <t>S5</t>
  </si>
  <si>
    <t>S4</t>
  </si>
  <si>
    <t>S3</t>
  </si>
  <si>
    <t>S2</t>
  </si>
  <si>
    <t>S1</t>
  </si>
  <si>
    <t>S0</t>
  </si>
  <si>
    <t>MANA</t>
  </si>
  <si>
    <t>AGL</t>
  </si>
  <si>
    <t>DEF</t>
  </si>
  <si>
    <t>STR</t>
  </si>
  <si>
    <t>HP</t>
  </si>
  <si>
    <t>CLASS</t>
  </si>
  <si>
    <t>PLAYER</t>
  </si>
  <si>
    <t>CHARACTER</t>
  </si>
  <si>
    <t>Long Sword</t>
  </si>
  <si>
    <t>Bronze Armor</t>
  </si>
  <si>
    <t>Dragon Shield</t>
  </si>
  <si>
    <t>Gold Armor</t>
  </si>
  <si>
    <t>SMG Gun</t>
  </si>
  <si>
    <t>Colt Gun</t>
  </si>
  <si>
    <t>Cure</t>
  </si>
  <si>
    <t>Cure Potion</t>
  </si>
  <si>
    <t>Asleep</t>
  </si>
  <si>
    <t>Heal Staff</t>
  </si>
  <si>
    <t>O-Ice</t>
  </si>
  <si>
    <t>Dragon Armor</t>
  </si>
  <si>
    <t>Skelton</t>
  </si>
  <si>
    <t>Ghoul</t>
  </si>
  <si>
    <t>Asigaru</t>
  </si>
  <si>
    <t>Slashy</t>
  </si>
  <si>
    <t>Flame Sword</t>
  </si>
  <si>
    <t>INVENTORY</t>
  </si>
  <si>
    <t>Coral Sword</t>
  </si>
  <si>
    <t>Moth</t>
  </si>
  <si>
    <t>SuperJerk</t>
  </si>
  <si>
    <t>O-Pa/Po</t>
  </si>
  <si>
    <t>Human M</t>
  </si>
  <si>
    <t>Mutant F</t>
  </si>
  <si>
    <t>Mutant M</t>
  </si>
  <si>
    <t>Human F</t>
  </si>
  <si>
    <t>Hatchling</t>
  </si>
  <si>
    <t>Mirror</t>
  </si>
  <si>
    <t>Stone Book</t>
  </si>
  <si>
    <t>Revenge Sword</t>
  </si>
  <si>
    <t>Revenge</t>
  </si>
  <si>
    <t>Turtle1</t>
  </si>
  <si>
    <t>Turtle2</t>
  </si>
  <si>
    <t>Burning</t>
  </si>
  <si>
    <t>StonSkin</t>
  </si>
  <si>
    <t>Natural STR</t>
  </si>
  <si>
    <t>Natural DEF</t>
  </si>
  <si>
    <t>Natural AGL</t>
  </si>
  <si>
    <t>Natural MANA</t>
  </si>
  <si>
    <t>WereWolf</t>
  </si>
  <si>
    <t>Leonardo</t>
  </si>
  <si>
    <t>Warning</t>
  </si>
  <si>
    <t>Surprise</t>
  </si>
  <si>
    <t>Katana</t>
  </si>
  <si>
    <t>Bow</t>
  </si>
  <si>
    <t>EQUIPPED MAGI</t>
  </si>
  <si>
    <t>OTHER MAGI</t>
  </si>
  <si>
    <t>Power-2, Fire-1</t>
  </si>
  <si>
    <t>Cure Potion-3, Elixier</t>
  </si>
  <si>
    <t>Mana Magi-2</t>
  </si>
  <si>
    <t>Ice Magi-1</t>
  </si>
  <si>
    <t>Fire Magi-1</t>
  </si>
  <si>
    <t>Isis</t>
  </si>
  <si>
    <t>Masmune Magi</t>
  </si>
  <si>
    <t>O-All</t>
  </si>
  <si>
    <t>KingToad</t>
  </si>
  <si>
    <t>Whip</t>
  </si>
  <si>
    <t>Beholder</t>
  </si>
  <si>
    <t>Aegis Magi</t>
  </si>
  <si>
    <t>EyeUponU</t>
  </si>
  <si>
    <t>Beam</t>
  </si>
  <si>
    <t>D-Beam</t>
  </si>
  <si>
    <t>Gaze</t>
  </si>
  <si>
    <t>StonGaze</t>
  </si>
  <si>
    <t>DeathGaze</t>
  </si>
  <si>
    <t>Explode</t>
  </si>
  <si>
    <t>O-Quake</t>
  </si>
  <si>
    <t>Recover</t>
  </si>
  <si>
    <t>Vampic Sword</t>
  </si>
  <si>
    <t>Seven Sword</t>
  </si>
  <si>
    <t>Crab</t>
  </si>
  <si>
    <t>Haste</t>
  </si>
  <si>
    <t>Cobble</t>
  </si>
  <si>
    <t>ChainSaw</t>
  </si>
  <si>
    <t>Run</t>
  </si>
  <si>
    <t>NPC</t>
  </si>
  <si>
    <t>Heart Magi</t>
  </si>
  <si>
    <t>S0 Uses Left</t>
  </si>
  <si>
    <t>MAGI Uses Left</t>
  </si>
  <si>
    <t>S1 Uses Left</t>
  </si>
  <si>
    <t>S2 Uses Left</t>
  </si>
  <si>
    <t>S3 Uses Left</t>
  </si>
  <si>
    <t>S4 Uses Left</t>
  </si>
  <si>
    <t>S5 Uses Left</t>
  </si>
  <si>
    <t>S6 Uses Left</t>
  </si>
  <si>
    <t>S7 Uses Left</t>
  </si>
  <si>
    <t>HypnoToad</t>
  </si>
  <si>
    <t>Tongue</t>
  </si>
  <si>
    <t>Kick</t>
  </si>
  <si>
    <t>Tie Up</t>
  </si>
  <si>
    <t>Gas</t>
  </si>
  <si>
    <t>MadSong</t>
  </si>
  <si>
    <t>CursSong</t>
  </si>
  <si>
    <t>O-Poison</t>
  </si>
  <si>
    <t>Thunder</t>
  </si>
  <si>
    <t>Haste, Haste</t>
  </si>
  <si>
    <t>STATS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</si>
</sst>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9" fillId="0" borderId="0"/>
  </cellStyleXfs>
  <cellXfs count="43">
    <xf numFmtId="0" fontId="0" fillId="0" borderId="0" xfId="0"/>
    <xf numFmtId="0" fontId="19" fillId="0" borderId="0" xfId="1"/>
    <xf numFmtId="0" fontId="18" fillId="0" borderId="0" xfId="1" applyFont="1"/>
    <xf numFmtId="0" fontId="17" fillId="0" borderId="0" xfId="1" applyFont="1"/>
    <xf numFmtId="0" fontId="16" fillId="0" borderId="0" xfId="1" applyFont="1"/>
    <xf numFmtId="0" fontId="15" fillId="0" borderId="0" xfId="1" applyFont="1"/>
    <xf numFmtId="0" fontId="14" fillId="0" borderId="0" xfId="1" applyFont="1"/>
    <xf numFmtId="0" fontId="13" fillId="0" borderId="0" xfId="1" applyFont="1"/>
    <xf numFmtId="0" fontId="11" fillId="0" borderId="0" xfId="1" applyFont="1"/>
    <xf numFmtId="0" fontId="10" fillId="0" borderId="0" xfId="1" applyFont="1"/>
    <xf numFmtId="0" fontId="9" fillId="0" borderId="0" xfId="1" applyFont="1"/>
    <xf numFmtId="0" fontId="8" fillId="0" borderId="0" xfId="1" applyFont="1"/>
    <xf numFmtId="0" fontId="7" fillId="0" borderId="0" xfId="1" applyFont="1"/>
    <xf numFmtId="0" fontId="6" fillId="0" borderId="0" xfId="1" applyFont="1"/>
    <xf numFmtId="0" fontId="5" fillId="0" borderId="0" xfId="1" applyFont="1"/>
    <xf numFmtId="0" fontId="19" fillId="0" borderId="0" xfId="1" applyAlignment="1">
      <alignment wrapText="1"/>
    </xf>
    <xf numFmtId="0" fontId="19" fillId="2" borderId="0" xfId="1" applyFill="1"/>
    <xf numFmtId="0" fontId="4" fillId="0" borderId="0" xfId="1" applyFont="1"/>
    <xf numFmtId="0" fontId="3" fillId="0" borderId="0" xfId="1" applyFont="1"/>
    <xf numFmtId="0" fontId="2" fillId="0" borderId="0" xfId="1" applyFont="1"/>
    <xf numFmtId="0" fontId="19" fillId="0" borderId="1" xfId="1" applyBorder="1"/>
    <xf numFmtId="0" fontId="15" fillId="0" borderId="1" xfId="1" applyFont="1" applyBorder="1"/>
    <xf numFmtId="0" fontId="13" fillId="0" borderId="1" xfId="1" applyFont="1" applyBorder="1"/>
    <xf numFmtId="0" fontId="6" fillId="0" borderId="1" xfId="1" applyFont="1" applyBorder="1"/>
    <xf numFmtId="0" fontId="5" fillId="0" borderId="1" xfId="1" applyFont="1" applyBorder="1"/>
    <xf numFmtId="0" fontId="4" fillId="0" borderId="1" xfId="1" applyFont="1" applyBorder="1"/>
    <xf numFmtId="0" fontId="3" fillId="0" borderId="1" xfId="1" applyFont="1" applyBorder="1"/>
    <xf numFmtId="0" fontId="7" fillId="0" borderId="1" xfId="1" applyFont="1" applyBorder="1"/>
    <xf numFmtId="0" fontId="18" fillId="0" borderId="1" xfId="1" applyFont="1" applyBorder="1"/>
    <xf numFmtId="0" fontId="11" fillId="0" borderId="1" xfId="1" applyFont="1" applyBorder="1"/>
    <xf numFmtId="0" fontId="2" fillId="0" borderId="1" xfId="1" applyFont="1" applyBorder="1"/>
    <xf numFmtId="0" fontId="16" fillId="0" borderId="1" xfId="1" applyFont="1" applyBorder="1"/>
    <xf numFmtId="0" fontId="10" fillId="0" borderId="1" xfId="1" applyFont="1" applyBorder="1"/>
    <xf numFmtId="0" fontId="17" fillId="0" borderId="1" xfId="1" applyFont="1" applyBorder="1"/>
    <xf numFmtId="0" fontId="14" fillId="0" borderId="1" xfId="1" applyFont="1" applyBorder="1"/>
    <xf numFmtId="0" fontId="19" fillId="0" borderId="2" xfId="1" applyBorder="1" applyAlignment="1">
      <alignment wrapText="1"/>
    </xf>
    <xf numFmtId="0" fontId="4" fillId="0" borderId="2" xfId="1" applyFont="1" applyBorder="1" applyAlignment="1">
      <alignment wrapText="1"/>
    </xf>
    <xf numFmtId="0" fontId="19" fillId="2" borderId="2" xfId="1" applyFill="1" applyBorder="1" applyAlignment="1">
      <alignment wrapText="1"/>
    </xf>
    <xf numFmtId="0" fontId="19" fillId="0" borderId="3" xfId="1" applyBorder="1" applyAlignment="1">
      <alignment wrapText="1"/>
    </xf>
    <xf numFmtId="0" fontId="1" fillId="0" borderId="2" xfId="1" applyFont="1" applyBorder="1" applyAlignment="1">
      <alignment wrapText="1"/>
    </xf>
    <xf numFmtId="0" fontId="12" fillId="0" borderId="2" xfId="1" applyFont="1" applyBorder="1" applyAlignment="1">
      <alignment wrapText="1"/>
    </xf>
    <xf numFmtId="0" fontId="4" fillId="0" borderId="3" xfId="1" applyFont="1" applyBorder="1" applyAlignment="1">
      <alignment wrapText="1"/>
    </xf>
    <xf numFmtId="0" fontId="1" fillId="0" borderId="0" xfId="1" applyFont="1"/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1" tint="0.34998626667073579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FL2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ster"/>
      <sheetName val="Growth Rates"/>
      <sheetName val="Mutant Skills"/>
      <sheetName val="Encounters"/>
      <sheetName val="Evolve"/>
      <sheetName val="Weapon"/>
      <sheetName val="Treasure"/>
      <sheetName val="Shops"/>
      <sheetName val="Item Hex"/>
      <sheetName val="Move Probability"/>
      <sheetName val="Move Prob - %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Index</v>
          </cell>
          <cell r="B1" t="str">
            <v>Command</v>
          </cell>
          <cell r="C1" t="str">
            <v>Name</v>
          </cell>
          <cell r="D1" t="str">
            <v>Symbol</v>
          </cell>
          <cell r="E1" t="str">
            <v>Hex Sort</v>
          </cell>
          <cell r="F1" t="str">
            <v>Hex</v>
          </cell>
          <cell r="G1" t="str">
            <v>#Uses</v>
          </cell>
          <cell r="H1" t="str">
            <v>Price</v>
          </cell>
          <cell r="I1" t="str">
            <v>Defense</v>
          </cell>
          <cell r="J1" t="str">
            <v>Other Stat</v>
          </cell>
          <cell r="K1" t="str">
            <v>Boost</v>
          </cell>
          <cell r="L1" t="str">
            <v>Robot HP+</v>
          </cell>
          <cell r="M1" t="str">
            <v>Robot Modifier</v>
          </cell>
        </row>
        <row r="2">
          <cell r="A2" t="str">
            <v>Hammer</v>
          </cell>
          <cell r="B2" t="str">
            <v>Hammer</v>
          </cell>
          <cell r="C2" t="str">
            <v>Hammer</v>
          </cell>
          <cell r="E2">
            <v>0</v>
          </cell>
          <cell r="F2" t="str">
            <v>00</v>
          </cell>
          <cell r="G2">
            <v>50</v>
          </cell>
          <cell r="H2">
            <v>50</v>
          </cell>
          <cell r="L2">
            <v>9</v>
          </cell>
          <cell r="M2" t="str">
            <v>Str +2</v>
          </cell>
        </row>
        <row r="3">
          <cell r="A3" t="str">
            <v>Long Sword</v>
          </cell>
          <cell r="B3" t="str">
            <v>Long Sword</v>
          </cell>
          <cell r="C3" t="str">
            <v>Long</v>
          </cell>
          <cell r="D3" t="str">
            <v>Sword</v>
          </cell>
          <cell r="E3">
            <v>1</v>
          </cell>
          <cell r="F3" t="str">
            <v>01</v>
          </cell>
          <cell r="G3">
            <v>50</v>
          </cell>
          <cell r="H3">
            <v>400</v>
          </cell>
          <cell r="L3">
            <v>18</v>
          </cell>
          <cell r="M3" t="str">
            <v>Str +4</v>
          </cell>
        </row>
        <row r="4">
          <cell r="A4" t="str">
            <v>Axe</v>
          </cell>
          <cell r="B4" t="str">
            <v>Axe</v>
          </cell>
          <cell r="C4" t="str">
            <v>Axe</v>
          </cell>
          <cell r="D4" t="str">
            <v>Axe</v>
          </cell>
          <cell r="E4">
            <v>2</v>
          </cell>
          <cell r="F4" t="str">
            <v>02</v>
          </cell>
          <cell r="G4">
            <v>50</v>
          </cell>
          <cell r="H4">
            <v>1400</v>
          </cell>
          <cell r="L4">
            <v>27</v>
          </cell>
          <cell r="M4" t="str">
            <v>Str +6</v>
          </cell>
        </row>
        <row r="5">
          <cell r="A5" t="str">
            <v>Battle Sword</v>
          </cell>
          <cell r="B5" t="str">
            <v>Battle Sword</v>
          </cell>
          <cell r="C5" t="str">
            <v>Battle</v>
          </cell>
          <cell r="D5" t="str">
            <v>Sword</v>
          </cell>
          <cell r="E5">
            <v>3</v>
          </cell>
          <cell r="F5" t="str">
            <v>03</v>
          </cell>
          <cell r="G5">
            <v>50</v>
          </cell>
          <cell r="H5">
            <v>3200</v>
          </cell>
          <cell r="L5">
            <v>36</v>
          </cell>
          <cell r="M5" t="str">
            <v>Str +8</v>
          </cell>
        </row>
        <row r="6">
          <cell r="A6" t="str">
            <v>Katana</v>
          </cell>
          <cell r="B6" t="str">
            <v>Katana</v>
          </cell>
          <cell r="C6" t="str">
            <v>Katana</v>
          </cell>
          <cell r="D6" t="str">
            <v>Sword</v>
          </cell>
          <cell r="E6">
            <v>4</v>
          </cell>
          <cell r="F6" t="str">
            <v>04</v>
          </cell>
          <cell r="G6">
            <v>50</v>
          </cell>
          <cell r="H6">
            <v>6800</v>
          </cell>
          <cell r="L6">
            <v>45</v>
          </cell>
          <cell r="M6" t="str">
            <v>Str +10</v>
          </cell>
        </row>
        <row r="7">
          <cell r="A7" t="str">
            <v>Gold Sword</v>
          </cell>
          <cell r="B7" t="str">
            <v>Gold Sword</v>
          </cell>
          <cell r="C7" t="str">
            <v>Gold</v>
          </cell>
          <cell r="D7" t="str">
            <v>Sword</v>
          </cell>
          <cell r="E7">
            <v>5</v>
          </cell>
          <cell r="F7" t="str">
            <v>05</v>
          </cell>
          <cell r="G7">
            <v>50</v>
          </cell>
          <cell r="H7">
            <v>11000</v>
          </cell>
          <cell r="L7">
            <v>63</v>
          </cell>
          <cell r="M7" t="str">
            <v>Str +14</v>
          </cell>
        </row>
        <row r="8">
          <cell r="A8" t="str">
            <v>Coral Sword</v>
          </cell>
          <cell r="B8" t="str">
            <v>Coral Sword</v>
          </cell>
          <cell r="C8" t="str">
            <v>Coral</v>
          </cell>
          <cell r="D8" t="str">
            <v>Sword</v>
          </cell>
          <cell r="E8">
            <v>6</v>
          </cell>
          <cell r="F8" t="str">
            <v>06</v>
          </cell>
          <cell r="G8">
            <v>40</v>
          </cell>
          <cell r="H8">
            <v>26000</v>
          </cell>
          <cell r="L8">
            <v>99</v>
          </cell>
          <cell r="M8" t="str">
            <v>Str +22</v>
          </cell>
        </row>
        <row r="9">
          <cell r="A9" t="str">
            <v>Ogre Axe</v>
          </cell>
          <cell r="B9" t="str">
            <v>Ogre Axe</v>
          </cell>
          <cell r="C9" t="str">
            <v>Ogre</v>
          </cell>
          <cell r="D9" t="str">
            <v>Axe</v>
          </cell>
          <cell r="E9">
            <v>7</v>
          </cell>
          <cell r="F9" t="str">
            <v>07</v>
          </cell>
          <cell r="G9">
            <v>40</v>
          </cell>
          <cell r="H9">
            <v>26000</v>
          </cell>
          <cell r="L9">
            <v>99</v>
          </cell>
          <cell r="M9" t="str">
            <v>Str +22</v>
          </cell>
        </row>
        <row r="10">
          <cell r="A10" t="str">
            <v>Dragon Sword</v>
          </cell>
          <cell r="B10" t="str">
            <v>Dragon Sword</v>
          </cell>
          <cell r="C10" t="str">
            <v>Dragon</v>
          </cell>
          <cell r="D10" t="str">
            <v>Sword</v>
          </cell>
          <cell r="E10">
            <v>8</v>
          </cell>
          <cell r="F10" t="str">
            <v>08</v>
          </cell>
          <cell r="G10">
            <v>40</v>
          </cell>
          <cell r="H10">
            <v>36000</v>
          </cell>
          <cell r="L10">
            <v>117</v>
          </cell>
          <cell r="M10" t="str">
            <v>Str +26</v>
          </cell>
        </row>
        <row r="11">
          <cell r="A11" t="str">
            <v>Sun Sword</v>
          </cell>
          <cell r="B11" t="str">
            <v>Sun Sword</v>
          </cell>
          <cell r="C11" t="str">
            <v>Sun</v>
          </cell>
          <cell r="D11" t="str">
            <v>Sword</v>
          </cell>
          <cell r="E11">
            <v>9</v>
          </cell>
          <cell r="F11" t="str">
            <v>09</v>
          </cell>
          <cell r="G11">
            <v>40</v>
          </cell>
          <cell r="H11">
            <v>50000</v>
          </cell>
          <cell r="L11">
            <v>144</v>
          </cell>
          <cell r="M11" t="str">
            <v>Str +32</v>
          </cell>
        </row>
        <row r="12">
          <cell r="A12" t="str">
            <v>Flame Sword</v>
          </cell>
          <cell r="B12" t="str">
            <v>Flame Sword</v>
          </cell>
          <cell r="C12" t="str">
            <v>Flame</v>
          </cell>
          <cell r="D12" t="str">
            <v>Sword</v>
          </cell>
          <cell r="E12">
            <v>10</v>
          </cell>
          <cell r="F12" t="str">
            <v>0A</v>
          </cell>
          <cell r="G12">
            <v>40</v>
          </cell>
          <cell r="H12">
            <v>17000</v>
          </cell>
          <cell r="L12">
            <v>81</v>
          </cell>
          <cell r="M12" t="str">
            <v>Str +18</v>
          </cell>
        </row>
        <row r="13">
          <cell r="A13" t="str">
            <v>Ice Sword</v>
          </cell>
          <cell r="B13" t="str">
            <v>Ice Sword</v>
          </cell>
          <cell r="C13" t="str">
            <v>Ice</v>
          </cell>
          <cell r="D13" t="str">
            <v>Sword</v>
          </cell>
          <cell r="E13">
            <v>11</v>
          </cell>
          <cell r="F13" t="str">
            <v>0B</v>
          </cell>
          <cell r="G13">
            <v>40</v>
          </cell>
          <cell r="H13">
            <v>17000</v>
          </cell>
          <cell r="L13">
            <v>81</v>
          </cell>
          <cell r="M13" t="str">
            <v>Str +18</v>
          </cell>
        </row>
        <row r="14">
          <cell r="A14" t="str">
            <v>Thunder Axe</v>
          </cell>
          <cell r="B14" t="str">
            <v>Thunder Axe</v>
          </cell>
          <cell r="C14" t="str">
            <v>Thunder</v>
          </cell>
          <cell r="D14" t="str">
            <v>Axe</v>
          </cell>
          <cell r="E14">
            <v>12</v>
          </cell>
          <cell r="F14" t="str">
            <v>0C</v>
          </cell>
          <cell r="G14">
            <v>40</v>
          </cell>
          <cell r="H14">
            <v>17000</v>
          </cell>
          <cell r="L14">
            <v>81</v>
          </cell>
          <cell r="M14" t="str">
            <v>Str +18</v>
          </cell>
        </row>
        <row r="15">
          <cell r="A15" t="str">
            <v>Defend Sword</v>
          </cell>
          <cell r="B15" t="str">
            <v>Defend Sword</v>
          </cell>
          <cell r="C15" t="str">
            <v>Defend</v>
          </cell>
          <cell r="D15" t="str">
            <v>Sword</v>
          </cell>
          <cell r="E15">
            <v>13</v>
          </cell>
          <cell r="F15" t="str">
            <v>0D</v>
          </cell>
          <cell r="G15">
            <v>40</v>
          </cell>
          <cell r="H15">
            <v>36000</v>
          </cell>
          <cell r="L15">
            <v>117</v>
          </cell>
          <cell r="M15" t="str">
            <v>Def +26</v>
          </cell>
        </row>
        <row r="16">
          <cell r="A16" t="str">
            <v>Rune Axe</v>
          </cell>
          <cell r="B16" t="str">
            <v>Rune Axe</v>
          </cell>
          <cell r="C16" t="str">
            <v>Rune</v>
          </cell>
          <cell r="D16" t="str">
            <v>Axe</v>
          </cell>
          <cell r="E16">
            <v>14</v>
          </cell>
          <cell r="F16" t="str">
            <v>0E</v>
          </cell>
          <cell r="G16">
            <v>40</v>
          </cell>
          <cell r="H16">
            <v>36000</v>
          </cell>
          <cell r="L16">
            <v>45</v>
          </cell>
          <cell r="M16">
            <v>0</v>
          </cell>
        </row>
        <row r="17">
          <cell r="A17" t="str">
            <v>Rapier</v>
          </cell>
          <cell r="B17" t="str">
            <v>Rapier</v>
          </cell>
          <cell r="C17" t="str">
            <v>Rapier</v>
          </cell>
          <cell r="D17" t="str">
            <v>Sword</v>
          </cell>
          <cell r="E17">
            <v>15</v>
          </cell>
          <cell r="F17" t="str">
            <v>0F</v>
          </cell>
          <cell r="G17">
            <v>50</v>
          </cell>
          <cell r="H17">
            <v>400</v>
          </cell>
          <cell r="L17">
            <v>18</v>
          </cell>
          <cell r="M17" t="str">
            <v>Agl +4</v>
          </cell>
        </row>
        <row r="18">
          <cell r="A18" t="str">
            <v>Gold Bow</v>
          </cell>
          <cell r="B18" t="str">
            <v>Gold Bow</v>
          </cell>
          <cell r="C18" t="str">
            <v>Gold</v>
          </cell>
          <cell r="D18" t="str">
            <v>Bow</v>
          </cell>
          <cell r="E18">
            <v>22</v>
          </cell>
          <cell r="F18">
            <v>16</v>
          </cell>
          <cell r="G18">
            <v>50</v>
          </cell>
          <cell r="H18">
            <v>6800</v>
          </cell>
          <cell r="L18">
            <v>45</v>
          </cell>
          <cell r="M18" t="str">
            <v>Agl +10</v>
          </cell>
        </row>
        <row r="19">
          <cell r="A19" t="str">
            <v>Bronze Shield</v>
          </cell>
          <cell r="B19" t="str">
            <v>Bronze Shield</v>
          </cell>
          <cell r="C19" t="str">
            <v>Bronze</v>
          </cell>
          <cell r="D19" t="str">
            <v>Shield</v>
          </cell>
          <cell r="E19">
            <v>23</v>
          </cell>
          <cell r="F19">
            <v>17</v>
          </cell>
          <cell r="G19">
            <v>50</v>
          </cell>
          <cell r="H19">
            <v>50</v>
          </cell>
          <cell r="L19">
            <v>9</v>
          </cell>
          <cell r="M19" t="str">
            <v>Def +2</v>
          </cell>
        </row>
        <row r="20">
          <cell r="A20" t="str">
            <v>Silver Shield</v>
          </cell>
          <cell r="B20" t="str">
            <v>Silver Shield</v>
          </cell>
          <cell r="C20" t="str">
            <v>Silver</v>
          </cell>
          <cell r="D20" t="str">
            <v>Shield</v>
          </cell>
          <cell r="E20">
            <v>24</v>
          </cell>
          <cell r="F20">
            <v>18</v>
          </cell>
          <cell r="G20">
            <v>50</v>
          </cell>
          <cell r="H20">
            <v>1400</v>
          </cell>
          <cell r="L20">
            <v>27</v>
          </cell>
          <cell r="M20" t="str">
            <v>Def +6</v>
          </cell>
        </row>
        <row r="21">
          <cell r="A21" t="str">
            <v>Gold Shield</v>
          </cell>
          <cell r="B21" t="str">
            <v>Gold Shield</v>
          </cell>
          <cell r="C21" t="str">
            <v>Gold</v>
          </cell>
          <cell r="D21" t="str">
            <v>Shield</v>
          </cell>
          <cell r="E21">
            <v>25</v>
          </cell>
          <cell r="F21">
            <v>19</v>
          </cell>
          <cell r="G21">
            <v>50</v>
          </cell>
          <cell r="H21">
            <v>6800</v>
          </cell>
          <cell r="L21">
            <v>45</v>
          </cell>
          <cell r="M21" t="str">
            <v>Def +10</v>
          </cell>
        </row>
        <row r="22">
          <cell r="A22" t="str">
            <v>Flame Shield</v>
          </cell>
          <cell r="B22" t="str">
            <v>Flame Shield</v>
          </cell>
          <cell r="C22" t="str">
            <v>Flame</v>
          </cell>
          <cell r="D22" t="str">
            <v>Shield</v>
          </cell>
          <cell r="E22">
            <v>26</v>
          </cell>
          <cell r="F22" t="str">
            <v>1A</v>
          </cell>
          <cell r="G22">
            <v>30</v>
          </cell>
          <cell r="H22">
            <v>17000</v>
          </cell>
          <cell r="L22">
            <v>81</v>
          </cell>
          <cell r="M22" t="str">
            <v>Def +18</v>
          </cell>
        </row>
        <row r="23">
          <cell r="A23" t="str">
            <v>Ice Shield</v>
          </cell>
          <cell r="B23" t="str">
            <v>Ice Shield</v>
          </cell>
          <cell r="C23" t="str">
            <v>Ice</v>
          </cell>
          <cell r="D23" t="str">
            <v>Shield</v>
          </cell>
          <cell r="E23">
            <v>27</v>
          </cell>
          <cell r="F23" t="str">
            <v>1B</v>
          </cell>
          <cell r="G23">
            <v>30</v>
          </cell>
          <cell r="H23">
            <v>17000</v>
          </cell>
          <cell r="L23">
            <v>81</v>
          </cell>
          <cell r="M23" t="str">
            <v>Def +18</v>
          </cell>
        </row>
        <row r="24">
          <cell r="A24" t="str">
            <v>Dragon Shield</v>
          </cell>
          <cell r="B24" t="str">
            <v>Dragon Shield</v>
          </cell>
          <cell r="C24" t="str">
            <v>Dragon</v>
          </cell>
          <cell r="D24" t="str">
            <v>Shield</v>
          </cell>
          <cell r="E24">
            <v>28</v>
          </cell>
          <cell r="F24" t="str">
            <v>1C</v>
          </cell>
          <cell r="G24">
            <v>30</v>
          </cell>
          <cell r="H24">
            <v>36000</v>
          </cell>
          <cell r="L24">
            <v>117</v>
          </cell>
          <cell r="M24" t="str">
            <v>Def +26</v>
          </cell>
        </row>
        <row r="25">
          <cell r="A25" t="str">
            <v>Cure Potion</v>
          </cell>
          <cell r="B25" t="str">
            <v>Cure Potion</v>
          </cell>
          <cell r="C25" t="str">
            <v>Cure</v>
          </cell>
          <cell r="D25" t="str">
            <v>Potion</v>
          </cell>
          <cell r="E25">
            <v>29</v>
          </cell>
          <cell r="F25" t="str">
            <v>1D</v>
          </cell>
          <cell r="G25">
            <v>4</v>
          </cell>
          <cell r="H25">
            <v>50</v>
          </cell>
          <cell r="L25">
            <v>9</v>
          </cell>
          <cell r="M25">
            <v>0</v>
          </cell>
        </row>
        <row r="26">
          <cell r="A26" t="str">
            <v>X-Cure Potion</v>
          </cell>
          <cell r="B26" t="str">
            <v>X-Cure Potion</v>
          </cell>
          <cell r="C26" t="str">
            <v>X-Cure</v>
          </cell>
          <cell r="D26" t="str">
            <v>Potion</v>
          </cell>
          <cell r="E26">
            <v>30</v>
          </cell>
          <cell r="F26" t="str">
            <v>1E</v>
          </cell>
          <cell r="G26">
            <v>4</v>
          </cell>
          <cell r="H26">
            <v>300</v>
          </cell>
          <cell r="L26">
            <v>9</v>
          </cell>
          <cell r="M26">
            <v>0</v>
          </cell>
        </row>
        <row r="27">
          <cell r="A27" t="str">
            <v>Curse Potion</v>
          </cell>
          <cell r="B27" t="str">
            <v>Curse Potion</v>
          </cell>
          <cell r="C27" t="str">
            <v>Curse</v>
          </cell>
          <cell r="D27" t="str">
            <v>Potion</v>
          </cell>
          <cell r="E27">
            <v>31</v>
          </cell>
          <cell r="F27" t="str">
            <v>1F</v>
          </cell>
          <cell r="G27">
            <v>4</v>
          </cell>
          <cell r="H27">
            <v>300</v>
          </cell>
          <cell r="L27">
            <v>9</v>
          </cell>
          <cell r="M27">
            <v>0</v>
          </cell>
        </row>
        <row r="28">
          <cell r="A28" t="str">
            <v>EyeDrop</v>
          </cell>
          <cell r="B28" t="str">
            <v>EyeDrop</v>
          </cell>
          <cell r="C28" t="str">
            <v>EyeDrop</v>
          </cell>
          <cell r="D28" t="str">
            <v>Potion</v>
          </cell>
          <cell r="E28">
            <v>32</v>
          </cell>
          <cell r="F28">
            <v>20</v>
          </cell>
          <cell r="G28">
            <v>4</v>
          </cell>
          <cell r="H28">
            <v>200</v>
          </cell>
          <cell r="L28">
            <v>9</v>
          </cell>
          <cell r="M28">
            <v>0</v>
          </cell>
        </row>
        <row r="29">
          <cell r="A29" t="str">
            <v>Abacus</v>
          </cell>
          <cell r="B29" t="str">
            <v>Abacus</v>
          </cell>
          <cell r="C29" t="str">
            <v>Abacus</v>
          </cell>
          <cell r="E29">
            <v>33</v>
          </cell>
          <cell r="F29">
            <v>21</v>
          </cell>
          <cell r="G29">
            <v>30</v>
          </cell>
          <cell r="H29">
            <v>5000</v>
          </cell>
          <cell r="L29">
            <v>9</v>
          </cell>
          <cell r="M29">
            <v>0</v>
          </cell>
        </row>
        <row r="30">
          <cell r="A30" t="str">
            <v>Xcalibr Sword</v>
          </cell>
          <cell r="B30" t="str">
            <v>Xcalibr Sword</v>
          </cell>
          <cell r="C30" t="str">
            <v>Xcalibr</v>
          </cell>
          <cell r="D30" t="str">
            <v>Sword</v>
          </cell>
          <cell r="E30">
            <v>34</v>
          </cell>
          <cell r="F30">
            <v>22</v>
          </cell>
          <cell r="G30">
            <v>-2</v>
          </cell>
          <cell r="H30">
            <v>50000</v>
          </cell>
          <cell r="L30">
            <v>144</v>
          </cell>
          <cell r="M30" t="str">
            <v>Str +32</v>
          </cell>
        </row>
        <row r="31">
          <cell r="A31" t="str">
            <v>Samurai Bow</v>
          </cell>
          <cell r="B31" t="str">
            <v>Samurai Bow</v>
          </cell>
          <cell r="C31" t="str">
            <v>Samurai</v>
          </cell>
          <cell r="D31" t="str">
            <v>Bow</v>
          </cell>
          <cell r="E31">
            <v>35</v>
          </cell>
          <cell r="F31">
            <v>23</v>
          </cell>
          <cell r="G31">
            <v>30</v>
          </cell>
          <cell r="H31">
            <v>36000</v>
          </cell>
          <cell r="L31">
            <v>117</v>
          </cell>
          <cell r="M31" t="str">
            <v>Agl +26</v>
          </cell>
        </row>
        <row r="32">
          <cell r="A32" t="str">
            <v>Cure Book</v>
          </cell>
          <cell r="B32" t="str">
            <v>Cure Book</v>
          </cell>
          <cell r="C32" t="str">
            <v>Cure</v>
          </cell>
          <cell r="D32" t="str">
            <v>Book</v>
          </cell>
          <cell r="E32">
            <v>36</v>
          </cell>
          <cell r="F32">
            <v>24</v>
          </cell>
          <cell r="G32">
            <v>30</v>
          </cell>
          <cell r="H32">
            <v>6800</v>
          </cell>
          <cell r="L32">
            <v>45</v>
          </cell>
          <cell r="M32">
            <v>0</v>
          </cell>
        </row>
        <row r="33">
          <cell r="A33" t="str">
            <v>Prayer Book</v>
          </cell>
          <cell r="B33" t="str">
            <v>Prayer Book</v>
          </cell>
          <cell r="C33" t="str">
            <v>Prayer</v>
          </cell>
          <cell r="D33" t="str">
            <v>Book</v>
          </cell>
          <cell r="E33">
            <v>37</v>
          </cell>
          <cell r="F33">
            <v>25</v>
          </cell>
          <cell r="G33">
            <v>30</v>
          </cell>
          <cell r="H33">
            <v>6800</v>
          </cell>
          <cell r="L33">
            <v>45</v>
          </cell>
          <cell r="M33">
            <v>0</v>
          </cell>
        </row>
        <row r="34">
          <cell r="A34" t="str">
            <v>Fire Book</v>
          </cell>
          <cell r="B34" t="str">
            <v>Fire Book</v>
          </cell>
          <cell r="C34" t="str">
            <v>Fire</v>
          </cell>
          <cell r="D34" t="str">
            <v>Book</v>
          </cell>
          <cell r="E34">
            <v>38</v>
          </cell>
          <cell r="F34">
            <v>26</v>
          </cell>
          <cell r="G34">
            <v>30</v>
          </cell>
          <cell r="H34">
            <v>6800</v>
          </cell>
          <cell r="L34">
            <v>45</v>
          </cell>
          <cell r="M34">
            <v>0</v>
          </cell>
        </row>
        <row r="35">
          <cell r="A35" t="str">
            <v>Ice Book</v>
          </cell>
          <cell r="B35" t="str">
            <v>Ice Book</v>
          </cell>
          <cell r="C35" t="str">
            <v>Ice</v>
          </cell>
          <cell r="D35" t="str">
            <v>Book</v>
          </cell>
          <cell r="E35">
            <v>39</v>
          </cell>
          <cell r="F35">
            <v>27</v>
          </cell>
          <cell r="G35">
            <v>30</v>
          </cell>
          <cell r="H35">
            <v>6800</v>
          </cell>
          <cell r="L35">
            <v>45</v>
          </cell>
          <cell r="M35">
            <v>0</v>
          </cell>
        </row>
        <row r="36">
          <cell r="A36" t="str">
            <v>Thunder Book</v>
          </cell>
          <cell r="B36" t="str">
            <v>Thunder Book</v>
          </cell>
          <cell r="C36" t="str">
            <v>Thunder</v>
          </cell>
          <cell r="D36" t="str">
            <v>Book</v>
          </cell>
          <cell r="E36">
            <v>40</v>
          </cell>
          <cell r="F36">
            <v>28</v>
          </cell>
          <cell r="G36">
            <v>30</v>
          </cell>
          <cell r="H36">
            <v>6800</v>
          </cell>
          <cell r="L36">
            <v>45</v>
          </cell>
          <cell r="M36">
            <v>0</v>
          </cell>
        </row>
        <row r="37">
          <cell r="A37" t="str">
            <v>Fog Book</v>
          </cell>
          <cell r="B37" t="str">
            <v>Fog Book</v>
          </cell>
          <cell r="C37" t="str">
            <v>Fog</v>
          </cell>
          <cell r="D37" t="str">
            <v>Book</v>
          </cell>
          <cell r="E37">
            <v>41</v>
          </cell>
          <cell r="F37">
            <v>29</v>
          </cell>
          <cell r="G37">
            <v>30</v>
          </cell>
          <cell r="H37">
            <v>6800</v>
          </cell>
          <cell r="L37">
            <v>45</v>
          </cell>
          <cell r="M37">
            <v>0</v>
          </cell>
        </row>
        <row r="38">
          <cell r="A38" t="str">
            <v>Sleep Book</v>
          </cell>
          <cell r="B38" t="str">
            <v>Sleep Book</v>
          </cell>
          <cell r="C38" t="str">
            <v>Sleep</v>
          </cell>
          <cell r="D38" t="str">
            <v>Book</v>
          </cell>
          <cell r="E38">
            <v>42</v>
          </cell>
          <cell r="F38" t="str">
            <v>2A</v>
          </cell>
          <cell r="G38">
            <v>30</v>
          </cell>
          <cell r="H38">
            <v>6800</v>
          </cell>
          <cell r="L38">
            <v>45</v>
          </cell>
          <cell r="M38">
            <v>0</v>
          </cell>
        </row>
        <row r="39">
          <cell r="A39" t="str">
            <v>Stone Book</v>
          </cell>
          <cell r="B39" t="str">
            <v>Stone Book</v>
          </cell>
          <cell r="C39" t="str">
            <v>Stone</v>
          </cell>
          <cell r="D39" t="str">
            <v>Book</v>
          </cell>
          <cell r="E39">
            <v>43</v>
          </cell>
          <cell r="F39" t="str">
            <v>2B</v>
          </cell>
          <cell r="G39">
            <v>15</v>
          </cell>
          <cell r="H39">
            <v>11000</v>
          </cell>
          <cell r="L39">
            <v>63</v>
          </cell>
          <cell r="M39">
            <v>0</v>
          </cell>
        </row>
        <row r="40">
          <cell r="A40" t="str">
            <v>Death Book</v>
          </cell>
          <cell r="B40" t="str">
            <v>Death Book</v>
          </cell>
          <cell r="C40" t="str">
            <v>Death</v>
          </cell>
          <cell r="D40" t="str">
            <v>Book</v>
          </cell>
          <cell r="E40">
            <v>44</v>
          </cell>
          <cell r="F40" t="str">
            <v>2C</v>
          </cell>
          <cell r="G40">
            <v>15</v>
          </cell>
          <cell r="H40">
            <v>17000</v>
          </cell>
          <cell r="L40">
            <v>81</v>
          </cell>
          <cell r="M40">
            <v>0</v>
          </cell>
        </row>
        <row r="41">
          <cell r="A41" t="str">
            <v>Mage Staff</v>
          </cell>
          <cell r="B41" t="str">
            <v>Mage Staff</v>
          </cell>
          <cell r="C41" t="str">
            <v>Mage</v>
          </cell>
          <cell r="D41" t="str">
            <v>Staff</v>
          </cell>
          <cell r="E41">
            <v>45</v>
          </cell>
          <cell r="F41" t="str">
            <v>2D</v>
          </cell>
          <cell r="G41">
            <v>15</v>
          </cell>
          <cell r="H41">
            <v>17000</v>
          </cell>
          <cell r="L41">
            <v>81</v>
          </cell>
          <cell r="M41">
            <v>0</v>
          </cell>
        </row>
        <row r="42">
          <cell r="A42" t="str">
            <v>Wizard Staff</v>
          </cell>
          <cell r="B42" t="str">
            <v>Wizard Staff</v>
          </cell>
          <cell r="C42" t="str">
            <v>Wizard</v>
          </cell>
          <cell r="D42" t="str">
            <v>Staff</v>
          </cell>
          <cell r="E42">
            <v>46</v>
          </cell>
          <cell r="F42" t="str">
            <v>2E</v>
          </cell>
          <cell r="G42">
            <v>10</v>
          </cell>
          <cell r="H42">
            <v>36000</v>
          </cell>
          <cell r="L42">
            <v>117</v>
          </cell>
          <cell r="M42">
            <v>0</v>
          </cell>
        </row>
        <row r="43">
          <cell r="A43" t="str">
            <v>Heal Staff</v>
          </cell>
          <cell r="B43" t="str">
            <v>Heal Staff</v>
          </cell>
          <cell r="C43" t="str">
            <v>Heal</v>
          </cell>
          <cell r="D43" t="str">
            <v>Staff</v>
          </cell>
          <cell r="E43">
            <v>47</v>
          </cell>
          <cell r="F43" t="str">
            <v>2F</v>
          </cell>
          <cell r="G43">
            <v>15</v>
          </cell>
          <cell r="H43">
            <v>17000</v>
          </cell>
          <cell r="L43">
            <v>81</v>
          </cell>
          <cell r="M43">
            <v>0</v>
          </cell>
        </row>
        <row r="44">
          <cell r="A44" t="str">
            <v>Flare Book</v>
          </cell>
          <cell r="B44" t="str">
            <v>Flare Book</v>
          </cell>
          <cell r="C44" t="str">
            <v>Flare</v>
          </cell>
          <cell r="D44" t="str">
            <v>Book</v>
          </cell>
          <cell r="E44">
            <v>48</v>
          </cell>
          <cell r="F44">
            <v>30</v>
          </cell>
          <cell r="G44">
            <v>10</v>
          </cell>
          <cell r="H44">
            <v>50000</v>
          </cell>
          <cell r="L44">
            <v>144</v>
          </cell>
          <cell r="M44">
            <v>0</v>
          </cell>
        </row>
        <row r="45">
          <cell r="A45" t="str">
            <v>Bronze Helm</v>
          </cell>
          <cell r="B45" t="str">
            <v>Bronze Helm</v>
          </cell>
          <cell r="C45" t="str">
            <v>Bronze</v>
          </cell>
          <cell r="D45" t="str">
            <v>Helm</v>
          </cell>
          <cell r="E45">
            <v>49</v>
          </cell>
          <cell r="F45">
            <v>31</v>
          </cell>
          <cell r="G45">
            <v>-2</v>
          </cell>
          <cell r="H45">
            <v>50</v>
          </cell>
          <cell r="I45">
            <v>2</v>
          </cell>
          <cell r="L45">
            <v>9</v>
          </cell>
          <cell r="M45" t="str">
            <v>Def +2</v>
          </cell>
        </row>
        <row r="46">
          <cell r="A46" t="str">
            <v>Silver Helm</v>
          </cell>
          <cell r="B46" t="str">
            <v>Silver Helm</v>
          </cell>
          <cell r="C46" t="str">
            <v>Silver</v>
          </cell>
          <cell r="D46" t="str">
            <v>Helm</v>
          </cell>
          <cell r="E46">
            <v>50</v>
          </cell>
          <cell r="F46">
            <v>32</v>
          </cell>
          <cell r="G46">
            <v>-2</v>
          </cell>
          <cell r="H46">
            <v>1400</v>
          </cell>
          <cell r="I46">
            <v>4</v>
          </cell>
          <cell r="L46">
            <v>27</v>
          </cell>
          <cell r="M46" t="str">
            <v>Def +6</v>
          </cell>
        </row>
        <row r="47">
          <cell r="A47" t="str">
            <v>Gold Helm</v>
          </cell>
          <cell r="B47" t="str">
            <v>Gold Helm</v>
          </cell>
          <cell r="C47" t="str">
            <v>Gold</v>
          </cell>
          <cell r="D47" t="str">
            <v>Helm</v>
          </cell>
          <cell r="E47">
            <v>51</v>
          </cell>
          <cell r="F47">
            <v>33</v>
          </cell>
          <cell r="G47">
            <v>-2</v>
          </cell>
          <cell r="H47">
            <v>6800</v>
          </cell>
          <cell r="I47">
            <v>8</v>
          </cell>
          <cell r="L47">
            <v>45</v>
          </cell>
          <cell r="M47" t="str">
            <v>Def +10</v>
          </cell>
        </row>
        <row r="48">
          <cell r="A48" t="str">
            <v>Dragon Helm</v>
          </cell>
          <cell r="B48" t="str">
            <v>Dragon Helm</v>
          </cell>
          <cell r="C48" t="str">
            <v>Dragon</v>
          </cell>
          <cell r="D48" t="str">
            <v>Helm</v>
          </cell>
          <cell r="E48">
            <v>52</v>
          </cell>
          <cell r="F48">
            <v>34</v>
          </cell>
          <cell r="G48">
            <v>-2</v>
          </cell>
          <cell r="H48">
            <v>36000</v>
          </cell>
          <cell r="I48">
            <v>20</v>
          </cell>
          <cell r="L48">
            <v>117</v>
          </cell>
          <cell r="M48" t="str">
            <v>Def +26</v>
          </cell>
        </row>
        <row r="49">
          <cell r="A49" t="str">
            <v>Bronze Armor</v>
          </cell>
          <cell r="B49" t="str">
            <v>Bronze Armor</v>
          </cell>
          <cell r="C49" t="str">
            <v>Bronze</v>
          </cell>
          <cell r="D49" t="str">
            <v>Armor</v>
          </cell>
          <cell r="E49">
            <v>53</v>
          </cell>
          <cell r="F49">
            <v>35</v>
          </cell>
          <cell r="G49">
            <v>-2</v>
          </cell>
          <cell r="H49">
            <v>75</v>
          </cell>
          <cell r="I49">
            <v>3</v>
          </cell>
          <cell r="L49">
            <v>9</v>
          </cell>
          <cell r="M49" t="str">
            <v>Def +2</v>
          </cell>
        </row>
        <row r="50">
          <cell r="A50" t="str">
            <v>Silver Armor</v>
          </cell>
          <cell r="B50" t="str">
            <v>Silver Armor</v>
          </cell>
          <cell r="C50" t="str">
            <v>Silver</v>
          </cell>
          <cell r="D50" t="str">
            <v>Armor</v>
          </cell>
          <cell r="E50">
            <v>54</v>
          </cell>
          <cell r="F50">
            <v>36</v>
          </cell>
          <cell r="G50">
            <v>-2</v>
          </cell>
          <cell r="H50">
            <v>2100</v>
          </cell>
          <cell r="I50">
            <v>7</v>
          </cell>
          <cell r="L50">
            <v>27</v>
          </cell>
          <cell r="M50" t="str">
            <v>Def +6</v>
          </cell>
        </row>
        <row r="51">
          <cell r="A51" t="str">
            <v>Gold Armor</v>
          </cell>
          <cell r="B51" t="str">
            <v>Gold Armor</v>
          </cell>
          <cell r="C51" t="str">
            <v>Gold</v>
          </cell>
          <cell r="D51" t="str">
            <v>Armor</v>
          </cell>
          <cell r="E51">
            <v>55</v>
          </cell>
          <cell r="F51">
            <v>37</v>
          </cell>
          <cell r="G51">
            <v>-2</v>
          </cell>
          <cell r="H51">
            <v>10000</v>
          </cell>
          <cell r="I51">
            <v>13</v>
          </cell>
          <cell r="L51">
            <v>45</v>
          </cell>
          <cell r="M51" t="str">
            <v>Def +10</v>
          </cell>
        </row>
        <row r="52">
          <cell r="A52" t="str">
            <v>Dragon Armor</v>
          </cell>
          <cell r="B52" t="str">
            <v>Dragon Armor</v>
          </cell>
          <cell r="C52" t="str">
            <v>Dragon</v>
          </cell>
          <cell r="D52" t="str">
            <v>Armor</v>
          </cell>
          <cell r="E52">
            <v>56</v>
          </cell>
          <cell r="F52">
            <v>38</v>
          </cell>
          <cell r="G52">
            <v>-2</v>
          </cell>
          <cell r="H52">
            <v>26000</v>
          </cell>
          <cell r="I52">
            <v>21</v>
          </cell>
          <cell r="L52">
            <v>81</v>
          </cell>
          <cell r="M52" t="str">
            <v>Def +18</v>
          </cell>
        </row>
        <row r="53">
          <cell r="A53" t="str">
            <v>Arthur Armor</v>
          </cell>
          <cell r="B53" t="str">
            <v>Arthur Armor</v>
          </cell>
          <cell r="C53" t="str">
            <v>Arthur</v>
          </cell>
          <cell r="D53" t="str">
            <v>Armor</v>
          </cell>
          <cell r="E53">
            <v>57</v>
          </cell>
          <cell r="F53">
            <v>39</v>
          </cell>
          <cell r="G53">
            <v>-2</v>
          </cell>
          <cell r="H53">
            <v>54000</v>
          </cell>
          <cell r="I53">
            <v>31</v>
          </cell>
          <cell r="L53">
            <v>117</v>
          </cell>
          <cell r="M53" t="str">
            <v>Def +26</v>
          </cell>
        </row>
        <row r="54">
          <cell r="A54" t="str">
            <v>Bronze Glove</v>
          </cell>
          <cell r="B54" t="str">
            <v>Bronze Glove</v>
          </cell>
          <cell r="C54" t="str">
            <v>Bronze</v>
          </cell>
          <cell r="D54" t="str">
            <v>Glove</v>
          </cell>
          <cell r="E54">
            <v>58</v>
          </cell>
          <cell r="F54" t="str">
            <v>3A</v>
          </cell>
          <cell r="G54">
            <v>-2</v>
          </cell>
          <cell r="H54">
            <v>25</v>
          </cell>
          <cell r="I54">
            <v>1</v>
          </cell>
          <cell r="L54">
            <v>9</v>
          </cell>
          <cell r="M54" t="str">
            <v>Def +2</v>
          </cell>
        </row>
        <row r="55">
          <cell r="A55" t="str">
            <v>Silver Glove</v>
          </cell>
          <cell r="B55" t="str">
            <v>Silver Glove</v>
          </cell>
          <cell r="C55" t="str">
            <v>Silver</v>
          </cell>
          <cell r="D55" t="str">
            <v>Glove</v>
          </cell>
          <cell r="E55">
            <v>59</v>
          </cell>
          <cell r="F55" t="str">
            <v>3B</v>
          </cell>
          <cell r="G55">
            <v>-2</v>
          </cell>
          <cell r="H55">
            <v>700</v>
          </cell>
          <cell r="I55">
            <v>2</v>
          </cell>
          <cell r="L55">
            <v>27</v>
          </cell>
          <cell r="M55" t="str">
            <v>Def +6</v>
          </cell>
        </row>
        <row r="56">
          <cell r="A56" t="str">
            <v>Gold Glove</v>
          </cell>
          <cell r="B56" t="str">
            <v>Gold Glove</v>
          </cell>
          <cell r="C56" t="str">
            <v>Gold</v>
          </cell>
          <cell r="D56" t="str">
            <v>Glove</v>
          </cell>
          <cell r="E56">
            <v>60</v>
          </cell>
          <cell r="F56" t="str">
            <v>3C</v>
          </cell>
          <cell r="G56">
            <v>-2</v>
          </cell>
          <cell r="H56">
            <v>3400</v>
          </cell>
          <cell r="I56">
            <v>4</v>
          </cell>
          <cell r="L56">
            <v>45</v>
          </cell>
          <cell r="M56" t="str">
            <v>Def +10</v>
          </cell>
        </row>
        <row r="57">
          <cell r="A57" t="str">
            <v>Giant Glove</v>
          </cell>
          <cell r="B57" t="str">
            <v>Giant Glove</v>
          </cell>
          <cell r="C57" t="str">
            <v>Giant</v>
          </cell>
          <cell r="D57" t="str">
            <v>Glove</v>
          </cell>
          <cell r="E57">
            <v>61</v>
          </cell>
          <cell r="F57" t="str">
            <v>3D</v>
          </cell>
          <cell r="G57">
            <v>-2</v>
          </cell>
          <cell r="H57">
            <v>8500</v>
          </cell>
          <cell r="I57">
            <v>6</v>
          </cell>
          <cell r="J57" t="str">
            <v>Str</v>
          </cell>
          <cell r="K57">
            <v>10</v>
          </cell>
          <cell r="L57">
            <v>81</v>
          </cell>
          <cell r="M57" t="str">
            <v>Def +18</v>
          </cell>
        </row>
        <row r="58">
          <cell r="A58" t="str">
            <v>Ninja Glove</v>
          </cell>
          <cell r="B58" t="str">
            <v>Ninja Glove</v>
          </cell>
          <cell r="C58" t="str">
            <v>Ninja</v>
          </cell>
          <cell r="D58" t="str">
            <v>Glove</v>
          </cell>
          <cell r="E58">
            <v>62</v>
          </cell>
          <cell r="F58" t="str">
            <v>3E</v>
          </cell>
          <cell r="G58">
            <v>-2</v>
          </cell>
          <cell r="H58">
            <v>18000</v>
          </cell>
          <cell r="I58">
            <v>10</v>
          </cell>
          <cell r="L58">
            <v>117</v>
          </cell>
          <cell r="M58" t="str">
            <v>Def +26</v>
          </cell>
        </row>
        <row r="59">
          <cell r="A59" t="str">
            <v>Hermes Boot</v>
          </cell>
          <cell r="B59" t="str">
            <v>Hermes Boot</v>
          </cell>
          <cell r="C59" t="str">
            <v>Hermes</v>
          </cell>
          <cell r="D59" t="str">
            <v>Boot</v>
          </cell>
          <cell r="E59">
            <v>63</v>
          </cell>
          <cell r="F59" t="str">
            <v>3F</v>
          </cell>
          <cell r="G59">
            <v>-2</v>
          </cell>
          <cell r="H59">
            <v>6800</v>
          </cell>
          <cell r="I59">
            <v>4</v>
          </cell>
          <cell r="J59" t="str">
            <v>Agl</v>
          </cell>
          <cell r="K59">
            <v>10</v>
          </cell>
          <cell r="L59">
            <v>45</v>
          </cell>
          <cell r="M59" t="str">
            <v>Def +10</v>
          </cell>
        </row>
        <row r="60">
          <cell r="A60" t="str">
            <v>Hecate Boot</v>
          </cell>
          <cell r="B60" t="str">
            <v>Hecate Boot</v>
          </cell>
          <cell r="C60" t="str">
            <v>Hecate</v>
          </cell>
          <cell r="D60" t="str">
            <v>Boot</v>
          </cell>
          <cell r="E60">
            <v>64</v>
          </cell>
          <cell r="F60">
            <v>40</v>
          </cell>
          <cell r="G60">
            <v>-2</v>
          </cell>
          <cell r="H60">
            <v>17000</v>
          </cell>
          <cell r="I60">
            <v>6</v>
          </cell>
          <cell r="J60" t="str">
            <v>Mana</v>
          </cell>
          <cell r="K60">
            <v>15</v>
          </cell>
          <cell r="L60">
            <v>81</v>
          </cell>
          <cell r="M60" t="str">
            <v>Def +18</v>
          </cell>
        </row>
        <row r="61">
          <cell r="A61" t="str">
            <v>Elixier</v>
          </cell>
          <cell r="B61" t="str">
            <v>Elixier</v>
          </cell>
          <cell r="C61" t="str">
            <v>Elixier</v>
          </cell>
          <cell r="E61">
            <v>65</v>
          </cell>
          <cell r="F61">
            <v>41</v>
          </cell>
          <cell r="G61">
            <v>1</v>
          </cell>
          <cell r="H61">
            <v>5000</v>
          </cell>
          <cell r="L61">
            <v>9</v>
          </cell>
          <cell r="M61">
            <v>0</v>
          </cell>
        </row>
        <row r="62">
          <cell r="A62" t="str">
            <v>Soft Potion</v>
          </cell>
          <cell r="B62" t="str">
            <v>Soft Potion</v>
          </cell>
          <cell r="C62" t="str">
            <v>Soft</v>
          </cell>
          <cell r="D62" t="str">
            <v>Potion</v>
          </cell>
          <cell r="E62">
            <v>66</v>
          </cell>
          <cell r="F62">
            <v>42</v>
          </cell>
          <cell r="G62">
            <v>4</v>
          </cell>
          <cell r="H62">
            <v>1000</v>
          </cell>
          <cell r="L62">
            <v>9</v>
          </cell>
          <cell r="M62">
            <v>0</v>
          </cell>
        </row>
        <row r="63">
          <cell r="A63" t="str">
            <v>Power Potion</v>
          </cell>
          <cell r="B63" t="str">
            <v>Power Potion</v>
          </cell>
          <cell r="C63" t="str">
            <v>Power</v>
          </cell>
          <cell r="D63" t="str">
            <v>Potion</v>
          </cell>
          <cell r="E63">
            <v>67</v>
          </cell>
          <cell r="F63">
            <v>43</v>
          </cell>
          <cell r="G63">
            <v>1</v>
          </cell>
          <cell r="H63">
            <v>1000</v>
          </cell>
          <cell r="L63">
            <v>9</v>
          </cell>
          <cell r="M63">
            <v>0</v>
          </cell>
        </row>
        <row r="64">
          <cell r="A64" t="str">
            <v>Speed Potion</v>
          </cell>
          <cell r="B64" t="str">
            <v>Speed Potion</v>
          </cell>
          <cell r="C64" t="str">
            <v>Speed</v>
          </cell>
          <cell r="D64" t="str">
            <v>Potion</v>
          </cell>
          <cell r="E64">
            <v>68</v>
          </cell>
          <cell r="F64">
            <v>44</v>
          </cell>
          <cell r="G64">
            <v>1</v>
          </cell>
          <cell r="H64">
            <v>1000</v>
          </cell>
          <cell r="L64">
            <v>9</v>
          </cell>
          <cell r="M64">
            <v>0</v>
          </cell>
        </row>
        <row r="65">
          <cell r="A65" t="str">
            <v>Magic Potion</v>
          </cell>
          <cell r="B65" t="str">
            <v>Magic Potion</v>
          </cell>
          <cell r="C65" t="str">
            <v>Magic</v>
          </cell>
          <cell r="D65" t="str">
            <v>Potion</v>
          </cell>
          <cell r="E65">
            <v>69</v>
          </cell>
          <cell r="F65">
            <v>45</v>
          </cell>
          <cell r="G65">
            <v>1</v>
          </cell>
          <cell r="H65">
            <v>1000</v>
          </cell>
          <cell r="L65">
            <v>9</v>
          </cell>
          <cell r="M65">
            <v>0</v>
          </cell>
        </row>
        <row r="66">
          <cell r="A66" t="str">
            <v>Body Potion</v>
          </cell>
          <cell r="B66" t="str">
            <v>Body Potion</v>
          </cell>
          <cell r="C66" t="str">
            <v>Body</v>
          </cell>
          <cell r="D66" t="str">
            <v>Potion</v>
          </cell>
          <cell r="E66">
            <v>70</v>
          </cell>
          <cell r="F66">
            <v>46</v>
          </cell>
          <cell r="G66">
            <v>1</v>
          </cell>
          <cell r="H66">
            <v>1000</v>
          </cell>
          <cell r="L66">
            <v>9</v>
          </cell>
          <cell r="M66">
            <v>0</v>
          </cell>
        </row>
        <row r="67">
          <cell r="A67" t="str">
            <v xml:space="preserve">Tent </v>
          </cell>
          <cell r="B67" t="str">
            <v xml:space="preserve">Tent </v>
          </cell>
          <cell r="C67" t="str">
            <v>Tent</v>
          </cell>
          <cell r="E67">
            <v>71</v>
          </cell>
          <cell r="F67">
            <v>47</v>
          </cell>
          <cell r="G67">
            <v>1</v>
          </cell>
          <cell r="H67">
            <v>10000</v>
          </cell>
          <cell r="L67">
            <v>9</v>
          </cell>
          <cell r="M67">
            <v>0</v>
          </cell>
        </row>
        <row r="68">
          <cell r="A68" t="str">
            <v>Whip</v>
          </cell>
          <cell r="B68" t="str">
            <v>Whip</v>
          </cell>
          <cell r="C68" t="str">
            <v>Whip</v>
          </cell>
          <cell r="D68" t="str">
            <v>Whip</v>
          </cell>
          <cell r="E68">
            <v>72</v>
          </cell>
          <cell r="F68">
            <v>48</v>
          </cell>
          <cell r="G68">
            <v>40</v>
          </cell>
          <cell r="H68">
            <v>400</v>
          </cell>
          <cell r="L68">
            <v>18</v>
          </cell>
          <cell r="M68" t="str">
            <v>Agl +4</v>
          </cell>
        </row>
        <row r="69">
          <cell r="A69" t="str">
            <v>Blitz Whip</v>
          </cell>
          <cell r="B69" t="str">
            <v>Blitz Whip</v>
          </cell>
          <cell r="C69" t="str">
            <v>Blitz</v>
          </cell>
          <cell r="D69" t="str">
            <v>Whip</v>
          </cell>
          <cell r="E69">
            <v>73</v>
          </cell>
          <cell r="F69">
            <v>49</v>
          </cell>
          <cell r="G69">
            <v>40</v>
          </cell>
          <cell r="H69">
            <v>6800</v>
          </cell>
          <cell r="L69">
            <v>45</v>
          </cell>
          <cell r="M69" t="str">
            <v>Agl +10</v>
          </cell>
        </row>
        <row r="70">
          <cell r="A70" t="str">
            <v>ChainSaw</v>
          </cell>
          <cell r="B70" t="str">
            <v>ChainSaw</v>
          </cell>
          <cell r="C70" t="str">
            <v>ChainSaw</v>
          </cell>
          <cell r="E70">
            <v>74</v>
          </cell>
          <cell r="F70" t="str">
            <v>4A</v>
          </cell>
          <cell r="G70">
            <v>30</v>
          </cell>
          <cell r="H70">
            <v>6800</v>
          </cell>
          <cell r="L70">
            <v>45</v>
          </cell>
          <cell r="M70" t="str">
            <v>Agl +10</v>
          </cell>
        </row>
        <row r="71">
          <cell r="A71" t="str">
            <v>Counter</v>
          </cell>
          <cell r="B71" t="str">
            <v>Counter</v>
          </cell>
          <cell r="C71" t="str">
            <v>Counter</v>
          </cell>
          <cell r="E71">
            <v>75</v>
          </cell>
          <cell r="F71" t="str">
            <v>4B</v>
          </cell>
          <cell r="G71">
            <v>40</v>
          </cell>
          <cell r="H71">
            <v>6800</v>
          </cell>
          <cell r="L71">
            <v>45</v>
          </cell>
          <cell r="M71" t="str">
            <v>Agl +10</v>
          </cell>
        </row>
        <row r="72">
          <cell r="A72" t="str">
            <v>Colt Gun</v>
          </cell>
          <cell r="B72" t="str">
            <v>Colt Gun</v>
          </cell>
          <cell r="C72" t="str">
            <v>Colt</v>
          </cell>
          <cell r="D72" t="str">
            <v>Gun</v>
          </cell>
          <cell r="E72">
            <v>76</v>
          </cell>
          <cell r="F72" t="str">
            <v>4C</v>
          </cell>
          <cell r="G72">
            <v>50</v>
          </cell>
          <cell r="H72">
            <v>1400</v>
          </cell>
          <cell r="L72">
            <v>27</v>
          </cell>
          <cell r="M72" t="str">
            <v>Str +6</v>
          </cell>
        </row>
        <row r="73">
          <cell r="A73" t="str">
            <v>Musket Gun</v>
          </cell>
          <cell r="B73" t="str">
            <v>Musket Gun</v>
          </cell>
          <cell r="C73" t="str">
            <v>Musket</v>
          </cell>
          <cell r="D73" t="str">
            <v>Gun</v>
          </cell>
          <cell r="E73">
            <v>77</v>
          </cell>
          <cell r="F73" t="str">
            <v>4D</v>
          </cell>
          <cell r="G73">
            <v>50</v>
          </cell>
          <cell r="H73">
            <v>8000</v>
          </cell>
          <cell r="L73">
            <v>63</v>
          </cell>
          <cell r="M73" t="str">
            <v>Str +14</v>
          </cell>
        </row>
        <row r="74">
          <cell r="A74" t="str">
            <v>Magnum Gun</v>
          </cell>
          <cell r="B74" t="str">
            <v>Magnum Gun</v>
          </cell>
          <cell r="C74" t="str">
            <v>Magnum</v>
          </cell>
          <cell r="D74" t="str">
            <v>Gun</v>
          </cell>
          <cell r="E74">
            <v>78</v>
          </cell>
          <cell r="F74" t="str">
            <v>4E</v>
          </cell>
          <cell r="G74">
            <v>50</v>
          </cell>
          <cell r="H74">
            <v>17000</v>
          </cell>
          <cell r="L74">
            <v>81</v>
          </cell>
          <cell r="M74" t="str">
            <v>Str +18</v>
          </cell>
        </row>
        <row r="75">
          <cell r="A75" t="str">
            <v>Chop Art</v>
          </cell>
          <cell r="B75" t="str">
            <v>Chop Art</v>
          </cell>
          <cell r="C75" t="str">
            <v>Chop</v>
          </cell>
          <cell r="D75" t="str">
            <v>Art</v>
          </cell>
          <cell r="E75">
            <v>79</v>
          </cell>
          <cell r="F75" t="str">
            <v>4F</v>
          </cell>
          <cell r="G75">
            <v>90</v>
          </cell>
          <cell r="H75">
            <v>50</v>
          </cell>
          <cell r="L75">
            <v>9</v>
          </cell>
          <cell r="M75" t="str">
            <v>Agl +2</v>
          </cell>
        </row>
        <row r="76">
          <cell r="A76" t="str">
            <v>Kick Art</v>
          </cell>
          <cell r="B76" t="str">
            <v>Kick Art</v>
          </cell>
          <cell r="C76" t="str">
            <v>Kick</v>
          </cell>
          <cell r="D76" t="str">
            <v>Art</v>
          </cell>
          <cell r="E76">
            <v>80</v>
          </cell>
          <cell r="F76">
            <v>50</v>
          </cell>
          <cell r="G76">
            <v>80</v>
          </cell>
          <cell r="H76">
            <v>1400</v>
          </cell>
          <cell r="L76">
            <v>27</v>
          </cell>
          <cell r="M76" t="str">
            <v>Agl +6</v>
          </cell>
        </row>
        <row r="77">
          <cell r="A77" t="str">
            <v>HeadBut Art</v>
          </cell>
          <cell r="B77" t="str">
            <v>HeadBut Art</v>
          </cell>
          <cell r="C77" t="str">
            <v>HeadBut</v>
          </cell>
          <cell r="D77" t="str">
            <v>Art</v>
          </cell>
          <cell r="E77">
            <v>81</v>
          </cell>
          <cell r="F77">
            <v>51</v>
          </cell>
          <cell r="G77">
            <v>70</v>
          </cell>
          <cell r="H77">
            <v>6800</v>
          </cell>
          <cell r="L77">
            <v>45</v>
          </cell>
          <cell r="M77" t="str">
            <v>Agl +10</v>
          </cell>
        </row>
        <row r="78">
          <cell r="A78" t="str">
            <v>Roundhouse Art</v>
          </cell>
          <cell r="B78" t="str">
            <v>Roundhouse Art</v>
          </cell>
          <cell r="C78" t="str">
            <v>Roundhouse</v>
          </cell>
          <cell r="D78" t="str">
            <v>Art</v>
          </cell>
          <cell r="E78">
            <v>82</v>
          </cell>
          <cell r="F78">
            <v>52</v>
          </cell>
          <cell r="G78">
            <v>60</v>
          </cell>
          <cell r="H78">
            <v>17000</v>
          </cell>
          <cell r="L78">
            <v>81</v>
          </cell>
          <cell r="M78" t="str">
            <v>Agl +18</v>
          </cell>
        </row>
        <row r="79">
          <cell r="A79" t="str">
            <v>Jyudo Art</v>
          </cell>
          <cell r="B79" t="str">
            <v>Jyudo Art</v>
          </cell>
          <cell r="C79" t="str">
            <v>Jyudo</v>
          </cell>
          <cell r="D79" t="str">
            <v>Art</v>
          </cell>
          <cell r="E79">
            <v>83</v>
          </cell>
          <cell r="F79">
            <v>53</v>
          </cell>
          <cell r="G79">
            <v>50</v>
          </cell>
          <cell r="H79">
            <v>36000</v>
          </cell>
          <cell r="L79">
            <v>117</v>
          </cell>
          <cell r="M79" t="str">
            <v>Agl +26</v>
          </cell>
        </row>
        <row r="80">
          <cell r="A80" t="str">
            <v>Karate Art</v>
          </cell>
          <cell r="B80" t="str">
            <v>Karate Art</v>
          </cell>
          <cell r="C80" t="str">
            <v>Karate</v>
          </cell>
          <cell r="D80" t="str">
            <v>Art</v>
          </cell>
          <cell r="E80">
            <v>84</v>
          </cell>
          <cell r="F80">
            <v>54</v>
          </cell>
          <cell r="G80">
            <v>40</v>
          </cell>
          <cell r="H80">
            <v>50000</v>
          </cell>
          <cell r="L80">
            <v>144</v>
          </cell>
          <cell r="M80" t="str">
            <v>Agl +32</v>
          </cell>
        </row>
        <row r="81">
          <cell r="A81" t="str">
            <v>Temptat</v>
          </cell>
          <cell r="B81" t="str">
            <v>Temptat</v>
          </cell>
          <cell r="C81" t="str">
            <v>Temptat</v>
          </cell>
          <cell r="E81">
            <v>85</v>
          </cell>
          <cell r="F81">
            <v>55</v>
          </cell>
          <cell r="G81">
            <v>30</v>
          </cell>
          <cell r="H81">
            <v>6800</v>
          </cell>
          <cell r="L81">
            <v>45</v>
          </cell>
          <cell r="M81">
            <v>0</v>
          </cell>
        </row>
        <row r="82">
          <cell r="A82" t="str">
            <v>StunGun</v>
          </cell>
          <cell r="B82" t="str">
            <v>StunGun</v>
          </cell>
          <cell r="C82" t="str">
            <v>StunGun</v>
          </cell>
          <cell r="D82" t="str">
            <v>Gun</v>
          </cell>
          <cell r="E82">
            <v>86</v>
          </cell>
          <cell r="F82">
            <v>56</v>
          </cell>
          <cell r="G82">
            <v>40</v>
          </cell>
          <cell r="H82">
            <v>1400</v>
          </cell>
          <cell r="L82">
            <v>27</v>
          </cell>
          <cell r="M82" t="str">
            <v>Agl +6</v>
          </cell>
        </row>
        <row r="83">
          <cell r="A83" t="str">
            <v>Heat</v>
          </cell>
          <cell r="B83" t="str">
            <v>Heat</v>
          </cell>
          <cell r="C83" t="str">
            <v>Heat</v>
          </cell>
          <cell r="E83">
            <v>87</v>
          </cell>
          <cell r="F83">
            <v>57</v>
          </cell>
          <cell r="G83">
            <v>30</v>
          </cell>
          <cell r="H83">
            <v>0</v>
          </cell>
          <cell r="L83">
            <v>9</v>
          </cell>
          <cell r="M83">
            <v>0</v>
          </cell>
        </row>
        <row r="84">
          <cell r="A84" t="str">
            <v>ComVirus</v>
          </cell>
          <cell r="B84" t="str">
            <v>ComVirus</v>
          </cell>
          <cell r="C84" t="str">
            <v>ComVirus</v>
          </cell>
          <cell r="E84">
            <v>88</v>
          </cell>
          <cell r="F84">
            <v>58</v>
          </cell>
          <cell r="G84">
            <v>30</v>
          </cell>
          <cell r="H84">
            <v>0</v>
          </cell>
          <cell r="L84">
            <v>9</v>
          </cell>
          <cell r="M84">
            <v>0</v>
          </cell>
        </row>
        <row r="85">
          <cell r="A85" t="str">
            <v>DNA</v>
          </cell>
          <cell r="B85" t="str">
            <v>DNA</v>
          </cell>
          <cell r="C85" t="str">
            <v>DNA</v>
          </cell>
          <cell r="E85">
            <v>89</v>
          </cell>
          <cell r="F85">
            <v>59</v>
          </cell>
          <cell r="G85">
            <v>30</v>
          </cell>
          <cell r="H85">
            <v>0</v>
          </cell>
          <cell r="L85">
            <v>9</v>
          </cell>
          <cell r="M85">
            <v>0</v>
          </cell>
        </row>
        <row r="86">
          <cell r="A86" t="str">
            <v>SMG Gun</v>
          </cell>
          <cell r="B86" t="str">
            <v>SMG Gun</v>
          </cell>
          <cell r="C86" t="str">
            <v>SMG</v>
          </cell>
          <cell r="D86" t="str">
            <v>Gun</v>
          </cell>
          <cell r="E86">
            <v>90</v>
          </cell>
          <cell r="F86" t="str">
            <v>5A</v>
          </cell>
          <cell r="G86">
            <v>30</v>
          </cell>
          <cell r="H86">
            <v>6800</v>
          </cell>
          <cell r="L86">
            <v>45</v>
          </cell>
          <cell r="M86">
            <v>0</v>
          </cell>
        </row>
        <row r="87">
          <cell r="A87" t="str">
            <v>Grenade</v>
          </cell>
          <cell r="B87" t="str">
            <v>Grenade</v>
          </cell>
          <cell r="C87" t="str">
            <v>Grenade</v>
          </cell>
          <cell r="E87">
            <v>91</v>
          </cell>
          <cell r="F87" t="str">
            <v>5B</v>
          </cell>
          <cell r="G87">
            <v>30</v>
          </cell>
          <cell r="H87">
            <v>11000</v>
          </cell>
          <cell r="L87">
            <v>63</v>
          </cell>
          <cell r="M87">
            <v>0</v>
          </cell>
        </row>
        <row r="88">
          <cell r="A88" t="str">
            <v>Bazooka Cannon</v>
          </cell>
          <cell r="B88" t="str">
            <v>Bazooka Cannon</v>
          </cell>
          <cell r="C88" t="str">
            <v>Bazooka</v>
          </cell>
          <cell r="D88" t="str">
            <v>Cannon</v>
          </cell>
          <cell r="E88">
            <v>92</v>
          </cell>
          <cell r="F88" t="str">
            <v>5C</v>
          </cell>
          <cell r="G88">
            <v>30</v>
          </cell>
          <cell r="H88">
            <v>17000</v>
          </cell>
          <cell r="L88">
            <v>81</v>
          </cell>
          <cell r="M88">
            <v>0</v>
          </cell>
        </row>
        <row r="89">
          <cell r="A89" t="str">
            <v>Vulcan Cannon</v>
          </cell>
          <cell r="B89" t="str">
            <v>Vulcan Cannon</v>
          </cell>
          <cell r="C89" t="str">
            <v>Vulcan</v>
          </cell>
          <cell r="D89" t="str">
            <v>Cannon</v>
          </cell>
          <cell r="E89">
            <v>93</v>
          </cell>
          <cell r="F89" t="str">
            <v>5D</v>
          </cell>
          <cell r="G89">
            <v>30</v>
          </cell>
          <cell r="H89">
            <v>26000</v>
          </cell>
          <cell r="L89">
            <v>99</v>
          </cell>
          <cell r="M89">
            <v>0</v>
          </cell>
        </row>
        <row r="90">
          <cell r="A90" t="str">
            <v>Tank Cannon</v>
          </cell>
          <cell r="B90" t="str">
            <v>Tank Cannon</v>
          </cell>
          <cell r="C90" t="str">
            <v>Tank</v>
          </cell>
          <cell r="D90" t="str">
            <v>Cannon</v>
          </cell>
          <cell r="E90">
            <v>94</v>
          </cell>
          <cell r="F90" t="str">
            <v>5E</v>
          </cell>
          <cell r="G90">
            <v>20</v>
          </cell>
          <cell r="H90">
            <v>36000</v>
          </cell>
          <cell r="L90">
            <v>117</v>
          </cell>
          <cell r="M90">
            <v>0</v>
          </cell>
        </row>
        <row r="91">
          <cell r="A91" t="str">
            <v>Fire Gun</v>
          </cell>
          <cell r="B91" t="str">
            <v>Fire Gun</v>
          </cell>
          <cell r="C91" t="str">
            <v>Fire</v>
          </cell>
          <cell r="D91" t="str">
            <v>Gun</v>
          </cell>
          <cell r="E91">
            <v>95</v>
          </cell>
          <cell r="F91" t="str">
            <v>5F</v>
          </cell>
          <cell r="G91">
            <v>30</v>
          </cell>
          <cell r="H91">
            <v>17000</v>
          </cell>
          <cell r="L91">
            <v>81</v>
          </cell>
          <cell r="M91">
            <v>0</v>
          </cell>
        </row>
        <row r="92">
          <cell r="A92" t="str">
            <v>Missile Cannon</v>
          </cell>
          <cell r="B92" t="str">
            <v>Missile Cannon</v>
          </cell>
          <cell r="C92" t="str">
            <v>Missile</v>
          </cell>
          <cell r="D92" t="str">
            <v>Cannon</v>
          </cell>
          <cell r="E92">
            <v>96</v>
          </cell>
          <cell r="F92">
            <v>60</v>
          </cell>
          <cell r="G92">
            <v>10</v>
          </cell>
          <cell r="H92">
            <v>36000</v>
          </cell>
          <cell r="L92">
            <v>117</v>
          </cell>
          <cell r="M92">
            <v>0</v>
          </cell>
        </row>
        <row r="93">
          <cell r="A93" t="str">
            <v>NukeBomb</v>
          </cell>
          <cell r="B93" t="str">
            <v>NukeBomb</v>
          </cell>
          <cell r="C93" t="str">
            <v>NukeBomb</v>
          </cell>
          <cell r="E93">
            <v>97</v>
          </cell>
          <cell r="F93">
            <v>61</v>
          </cell>
          <cell r="G93">
            <v>1</v>
          </cell>
          <cell r="H93">
            <v>1464</v>
          </cell>
          <cell r="L93">
            <v>144</v>
          </cell>
          <cell r="M93">
            <v>0</v>
          </cell>
        </row>
        <row r="94">
          <cell r="A94" t="str">
            <v>Giant Armor</v>
          </cell>
          <cell r="B94" t="str">
            <v>Giant Armor</v>
          </cell>
          <cell r="C94" t="str">
            <v>Giant</v>
          </cell>
          <cell r="D94" t="str">
            <v>Armor</v>
          </cell>
          <cell r="E94">
            <v>98</v>
          </cell>
          <cell r="F94">
            <v>62</v>
          </cell>
          <cell r="G94">
            <v>-2</v>
          </cell>
          <cell r="H94">
            <v>26000</v>
          </cell>
          <cell r="I94">
            <v>20</v>
          </cell>
          <cell r="J94" t="str">
            <v>Str</v>
          </cell>
          <cell r="K94">
            <v>10</v>
          </cell>
          <cell r="L94">
            <v>81</v>
          </cell>
          <cell r="M94" t="str">
            <v>Def +18</v>
          </cell>
        </row>
        <row r="95">
          <cell r="A95" t="str">
            <v>Army Helm</v>
          </cell>
          <cell r="B95" t="str">
            <v>Army Helm</v>
          </cell>
          <cell r="C95" t="str">
            <v>Army</v>
          </cell>
          <cell r="D95" t="str">
            <v>Helm</v>
          </cell>
          <cell r="E95">
            <v>99</v>
          </cell>
          <cell r="F95">
            <v>63</v>
          </cell>
          <cell r="G95">
            <v>-2</v>
          </cell>
          <cell r="H95">
            <v>17000</v>
          </cell>
          <cell r="I95">
            <v>13</v>
          </cell>
          <cell r="L95">
            <v>81</v>
          </cell>
          <cell r="M95" t="str">
            <v>Def +18</v>
          </cell>
        </row>
        <row r="96">
          <cell r="A96" t="str">
            <v>Army Armor</v>
          </cell>
          <cell r="B96" t="str">
            <v>Army Armor</v>
          </cell>
          <cell r="C96" t="str">
            <v>Army</v>
          </cell>
          <cell r="D96" t="str">
            <v>Armor</v>
          </cell>
          <cell r="E96">
            <v>100</v>
          </cell>
          <cell r="F96">
            <v>64</v>
          </cell>
          <cell r="G96">
            <v>-2</v>
          </cell>
          <cell r="H96">
            <v>17000</v>
          </cell>
          <cell r="I96">
            <v>16</v>
          </cell>
          <cell r="L96">
            <v>63</v>
          </cell>
          <cell r="M96" t="str">
            <v>Def +14</v>
          </cell>
        </row>
        <row r="97">
          <cell r="A97" t="str">
            <v>Geta Boot</v>
          </cell>
          <cell r="B97" t="str">
            <v>Geta Boot</v>
          </cell>
          <cell r="C97" t="str">
            <v>Geta</v>
          </cell>
          <cell r="D97" t="str">
            <v>Boot</v>
          </cell>
          <cell r="E97">
            <v>101</v>
          </cell>
          <cell r="F97">
            <v>65</v>
          </cell>
          <cell r="G97">
            <v>-2</v>
          </cell>
          <cell r="H97">
            <v>2800</v>
          </cell>
          <cell r="I97">
            <v>2</v>
          </cell>
          <cell r="J97" t="str">
            <v>Str</v>
          </cell>
          <cell r="K97">
            <v>5</v>
          </cell>
          <cell r="L97">
            <v>27</v>
          </cell>
          <cell r="M97" t="str">
            <v>Def +6</v>
          </cell>
        </row>
        <row r="98">
          <cell r="A98" t="str">
            <v>Sypha</v>
          </cell>
          <cell r="B98" t="str">
            <v>Sypha</v>
          </cell>
          <cell r="C98" t="str">
            <v>Sypha</v>
          </cell>
          <cell r="E98">
            <v>102</v>
          </cell>
          <cell r="F98">
            <v>66</v>
          </cell>
          <cell r="G98">
            <v>50</v>
          </cell>
          <cell r="H98">
            <v>11000</v>
          </cell>
          <cell r="L98">
            <v>63</v>
          </cell>
          <cell r="M98" t="str">
            <v>Str +14</v>
          </cell>
        </row>
        <row r="99">
          <cell r="A99" t="str">
            <v>Coin</v>
          </cell>
          <cell r="B99" t="str">
            <v>Coin</v>
          </cell>
          <cell r="C99" t="str">
            <v>Coin</v>
          </cell>
          <cell r="E99">
            <v>103</v>
          </cell>
          <cell r="F99">
            <v>67</v>
          </cell>
          <cell r="G99">
            <v>50</v>
          </cell>
          <cell r="H99">
            <v>11000</v>
          </cell>
          <cell r="L99">
            <v>63</v>
          </cell>
          <cell r="M99" t="str">
            <v>Agl +14</v>
          </cell>
        </row>
        <row r="100">
          <cell r="A100" t="str">
            <v>Kimono Armor</v>
          </cell>
          <cell r="B100" t="str">
            <v>Kimono Armor</v>
          </cell>
          <cell r="C100" t="str">
            <v>Kimono</v>
          </cell>
          <cell r="D100" t="str">
            <v>Armor</v>
          </cell>
          <cell r="E100">
            <v>104</v>
          </cell>
          <cell r="F100">
            <v>68</v>
          </cell>
          <cell r="G100">
            <v>-2</v>
          </cell>
          <cell r="H100">
            <v>4800</v>
          </cell>
          <cell r="I100">
            <v>10</v>
          </cell>
          <cell r="J100" t="str">
            <v>Agl</v>
          </cell>
          <cell r="K100">
            <v>5</v>
          </cell>
          <cell r="L100">
            <v>9</v>
          </cell>
          <cell r="M100" t="str">
            <v>Def +2</v>
          </cell>
        </row>
        <row r="101">
          <cell r="A101" t="str">
            <v>Samurai Shield</v>
          </cell>
          <cell r="B101" t="str">
            <v>Samurai Shield</v>
          </cell>
          <cell r="C101" t="str">
            <v>Samurai</v>
          </cell>
          <cell r="D101" t="str">
            <v>Shield</v>
          </cell>
          <cell r="E101">
            <v>105</v>
          </cell>
          <cell r="F101">
            <v>69</v>
          </cell>
          <cell r="G101">
            <v>50</v>
          </cell>
          <cell r="H101">
            <v>26000</v>
          </cell>
          <cell r="L101">
            <v>99</v>
          </cell>
          <cell r="M101" t="str">
            <v>Def +22</v>
          </cell>
        </row>
        <row r="102">
          <cell r="A102" t="str">
            <v>Muramas</v>
          </cell>
          <cell r="B102" t="str">
            <v>Muramas</v>
          </cell>
          <cell r="C102" t="str">
            <v>Muramas</v>
          </cell>
          <cell r="D102" t="str">
            <v>Sword</v>
          </cell>
          <cell r="E102">
            <v>106</v>
          </cell>
          <cell r="F102" t="str">
            <v>6A</v>
          </cell>
          <cell r="G102">
            <v>40</v>
          </cell>
          <cell r="H102">
            <v>26000</v>
          </cell>
          <cell r="L102">
            <v>99</v>
          </cell>
          <cell r="M102" t="str">
            <v>Str +22</v>
          </cell>
        </row>
        <row r="103">
          <cell r="A103" t="str">
            <v>Gungnir Spear</v>
          </cell>
          <cell r="B103" t="str">
            <v>Gungnir Spear</v>
          </cell>
          <cell r="C103" t="str">
            <v>Gungnir</v>
          </cell>
          <cell r="D103" t="str">
            <v>Spear</v>
          </cell>
          <cell r="E103">
            <v>107</v>
          </cell>
          <cell r="F103" t="str">
            <v>6B</v>
          </cell>
          <cell r="G103">
            <v>30</v>
          </cell>
          <cell r="H103">
            <v>50000</v>
          </cell>
          <cell r="L103">
            <v>144</v>
          </cell>
          <cell r="M103" t="str">
            <v>Str +32</v>
          </cell>
        </row>
        <row r="104">
          <cell r="A104" t="str">
            <v>Laser Sword</v>
          </cell>
          <cell r="B104" t="str">
            <v>Laser Sword</v>
          </cell>
          <cell r="C104" t="str">
            <v>Laser</v>
          </cell>
          <cell r="D104" t="str">
            <v>Sword</v>
          </cell>
          <cell r="E104">
            <v>108</v>
          </cell>
          <cell r="F104" t="str">
            <v>6C</v>
          </cell>
          <cell r="G104">
            <v>50</v>
          </cell>
          <cell r="H104">
            <v>11000</v>
          </cell>
          <cell r="L104">
            <v>63</v>
          </cell>
          <cell r="M104" t="str">
            <v>Agl +14</v>
          </cell>
        </row>
        <row r="105">
          <cell r="A105" t="str">
            <v>Psi Knife</v>
          </cell>
          <cell r="B105" t="str">
            <v>Psi Knife</v>
          </cell>
          <cell r="C105" t="str">
            <v>Psi</v>
          </cell>
          <cell r="D105" t="str">
            <v>Knife</v>
          </cell>
          <cell r="E105">
            <v>109</v>
          </cell>
          <cell r="F105" t="str">
            <v>6D</v>
          </cell>
          <cell r="G105">
            <v>50</v>
          </cell>
          <cell r="H105">
            <v>1400</v>
          </cell>
          <cell r="L105">
            <v>27</v>
          </cell>
          <cell r="M105">
            <v>0</v>
          </cell>
        </row>
        <row r="106">
          <cell r="A106" t="str">
            <v>Psi Sword</v>
          </cell>
          <cell r="B106" t="str">
            <v>Psi Sword</v>
          </cell>
          <cell r="C106" t="str">
            <v>Psi</v>
          </cell>
          <cell r="D106" t="str">
            <v>Sword</v>
          </cell>
          <cell r="E106">
            <v>110</v>
          </cell>
          <cell r="F106" t="str">
            <v>6E</v>
          </cell>
          <cell r="G106">
            <v>50</v>
          </cell>
          <cell r="H106">
            <v>17000</v>
          </cell>
          <cell r="L106">
            <v>81</v>
          </cell>
          <cell r="M106">
            <v>0</v>
          </cell>
        </row>
        <row r="107">
          <cell r="A107" t="str">
            <v>Laser Gun</v>
          </cell>
          <cell r="B107" t="str">
            <v>Laser Gun</v>
          </cell>
          <cell r="C107" t="str">
            <v>Laser</v>
          </cell>
          <cell r="D107" t="str">
            <v>Gun</v>
          </cell>
          <cell r="E107">
            <v>111</v>
          </cell>
          <cell r="F107" t="str">
            <v>6F</v>
          </cell>
          <cell r="G107">
            <v>30</v>
          </cell>
          <cell r="H107">
            <v>36000</v>
          </cell>
          <cell r="L107">
            <v>117</v>
          </cell>
          <cell r="M107" t="str">
            <v>Agl +26</v>
          </cell>
        </row>
        <row r="108">
          <cell r="A108" t="str">
            <v>SpeedUp</v>
          </cell>
          <cell r="B108" t="str">
            <v>SpeedUp</v>
          </cell>
          <cell r="C108" t="str">
            <v>SpeedUp</v>
          </cell>
          <cell r="E108">
            <v>112</v>
          </cell>
          <cell r="F108">
            <v>70</v>
          </cell>
          <cell r="G108">
            <v>20</v>
          </cell>
          <cell r="H108">
            <v>6800</v>
          </cell>
          <cell r="L108">
            <v>45</v>
          </cell>
          <cell r="M108">
            <v>0</v>
          </cell>
        </row>
        <row r="109">
          <cell r="A109" t="str">
            <v>Rocket</v>
          </cell>
          <cell r="B109" t="str">
            <v>Rocket</v>
          </cell>
          <cell r="C109" t="str">
            <v>Rocket</v>
          </cell>
          <cell r="E109">
            <v>113</v>
          </cell>
          <cell r="F109">
            <v>71</v>
          </cell>
          <cell r="G109">
            <v>30</v>
          </cell>
          <cell r="H109">
            <v>6800</v>
          </cell>
          <cell r="L109">
            <v>45</v>
          </cell>
          <cell r="M109" t="str">
            <v>Str +10</v>
          </cell>
        </row>
        <row r="110">
          <cell r="A110" t="str">
            <v>Psi Gun</v>
          </cell>
          <cell r="B110" t="str">
            <v>Psi Gun</v>
          </cell>
          <cell r="C110" t="str">
            <v>Psi</v>
          </cell>
          <cell r="D110" t="str">
            <v>Gun</v>
          </cell>
          <cell r="E110">
            <v>114</v>
          </cell>
          <cell r="F110">
            <v>72</v>
          </cell>
          <cell r="G110">
            <v>30</v>
          </cell>
          <cell r="H110">
            <v>50000</v>
          </cell>
          <cell r="L110">
            <v>144</v>
          </cell>
          <cell r="M110" t="str">
            <v xml:space="preserve"> Mana +0</v>
          </cell>
        </row>
        <row r="111">
          <cell r="A111" t="str">
            <v>Giant Helm</v>
          </cell>
          <cell r="B111" t="str">
            <v>Giant Helm</v>
          </cell>
          <cell r="C111" t="str">
            <v>Giant</v>
          </cell>
          <cell r="D111" t="str">
            <v>Helm</v>
          </cell>
          <cell r="E111">
            <v>115</v>
          </cell>
          <cell r="F111">
            <v>73</v>
          </cell>
          <cell r="G111">
            <v>-2</v>
          </cell>
          <cell r="H111">
            <v>17000</v>
          </cell>
          <cell r="I111">
            <v>13</v>
          </cell>
          <cell r="J111" t="str">
            <v>Str</v>
          </cell>
          <cell r="K111">
            <v>10</v>
          </cell>
          <cell r="L111">
            <v>81</v>
          </cell>
          <cell r="M111" t="str">
            <v>Def +18</v>
          </cell>
        </row>
        <row r="112">
          <cell r="A112" t="str">
            <v>Hyper Cannon</v>
          </cell>
          <cell r="B112" t="str">
            <v>Hyper Cannon</v>
          </cell>
          <cell r="C112" t="str">
            <v>Hyper</v>
          </cell>
          <cell r="D112" t="str">
            <v>Cannon</v>
          </cell>
          <cell r="E112">
            <v>116</v>
          </cell>
          <cell r="F112">
            <v>74</v>
          </cell>
          <cell r="G112">
            <v>3</v>
          </cell>
          <cell r="H112">
            <v>50000</v>
          </cell>
          <cell r="L112">
            <v>144</v>
          </cell>
          <cell r="M112">
            <v>0</v>
          </cell>
        </row>
        <row r="113">
          <cell r="A113" t="str">
            <v>Battle Armor</v>
          </cell>
          <cell r="B113" t="str">
            <v>Battle Armor</v>
          </cell>
          <cell r="C113" t="str">
            <v>Battle</v>
          </cell>
          <cell r="D113" t="str">
            <v>Armor</v>
          </cell>
          <cell r="E113">
            <v>117</v>
          </cell>
          <cell r="F113">
            <v>75</v>
          </cell>
          <cell r="G113">
            <v>-2</v>
          </cell>
          <cell r="H113">
            <v>39000</v>
          </cell>
          <cell r="I113">
            <v>26</v>
          </cell>
          <cell r="J113" t="str">
            <v>Str</v>
          </cell>
          <cell r="K113">
            <v>5</v>
          </cell>
          <cell r="L113">
            <v>99</v>
          </cell>
          <cell r="M113" t="str">
            <v>Def +22</v>
          </cell>
        </row>
        <row r="114">
          <cell r="A114" t="str">
            <v xml:space="preserve">Parasuit </v>
          </cell>
          <cell r="B114" t="str">
            <v xml:space="preserve">Parasuit </v>
          </cell>
          <cell r="C114" t="str">
            <v>Parasuit</v>
          </cell>
          <cell r="E114">
            <v>118</v>
          </cell>
          <cell r="F114">
            <v>76</v>
          </cell>
          <cell r="G114">
            <v>-2</v>
          </cell>
          <cell r="H114">
            <v>9464</v>
          </cell>
          <cell r="I114">
            <v>73</v>
          </cell>
          <cell r="J114" t="str">
            <v>Str, Agl</v>
          </cell>
          <cell r="K114">
            <v>15</v>
          </cell>
          <cell r="L114">
            <v>144</v>
          </cell>
          <cell r="M114" t="str">
            <v>Def +32</v>
          </cell>
        </row>
        <row r="115">
          <cell r="A115" t="str">
            <v xml:space="preserve">Door </v>
          </cell>
          <cell r="B115" t="str">
            <v xml:space="preserve">Door </v>
          </cell>
          <cell r="C115" t="str">
            <v>Door</v>
          </cell>
          <cell r="E115">
            <v>119</v>
          </cell>
          <cell r="F115">
            <v>77</v>
          </cell>
          <cell r="G115">
            <v>3</v>
          </cell>
          <cell r="H115">
            <v>5000</v>
          </cell>
          <cell r="L115">
            <v>9</v>
          </cell>
          <cell r="M115">
            <v>0</v>
          </cell>
        </row>
        <row r="116">
          <cell r="A116" t="str">
            <v>Micron Potion</v>
          </cell>
          <cell r="B116" t="str">
            <v>Micron Potion</v>
          </cell>
          <cell r="C116" t="str">
            <v>Micron</v>
          </cell>
          <cell r="D116" t="str">
            <v>Potion</v>
          </cell>
          <cell r="E116">
            <v>120</v>
          </cell>
          <cell r="F116">
            <v>78</v>
          </cell>
          <cell r="G116">
            <v>-2</v>
          </cell>
          <cell r="H116">
            <v>1</v>
          </cell>
          <cell r="L116">
            <v>9</v>
          </cell>
          <cell r="M116">
            <v>0</v>
          </cell>
        </row>
        <row r="117">
          <cell r="A117" t="str">
            <v xml:space="preserve">Key </v>
          </cell>
          <cell r="B117" t="str">
            <v xml:space="preserve">Key </v>
          </cell>
          <cell r="C117" t="str">
            <v>Key</v>
          </cell>
          <cell r="E117">
            <v>121</v>
          </cell>
          <cell r="F117">
            <v>79</v>
          </cell>
          <cell r="G117">
            <v>-2</v>
          </cell>
          <cell r="H117">
            <v>1</v>
          </cell>
          <cell r="L117">
            <v>9</v>
          </cell>
          <cell r="M117">
            <v>0</v>
          </cell>
        </row>
        <row r="118">
          <cell r="A118" t="str">
            <v>Masmune Magi</v>
          </cell>
          <cell r="B118" t="str">
            <v>Masmune Magi</v>
          </cell>
          <cell r="C118" t="str">
            <v>Masmune</v>
          </cell>
          <cell r="D118" t="str">
            <v>Magi</v>
          </cell>
          <cell r="E118">
            <v>122</v>
          </cell>
          <cell r="F118" t="str">
            <v>7A</v>
          </cell>
          <cell r="G118">
            <v>-2</v>
          </cell>
          <cell r="H118">
            <v>0</v>
          </cell>
          <cell r="L118">
            <v>9</v>
          </cell>
          <cell r="M118">
            <v>0</v>
          </cell>
        </row>
        <row r="119">
          <cell r="A119" t="str">
            <v>Aegis Magi</v>
          </cell>
          <cell r="B119" t="str">
            <v>Aegis Magi</v>
          </cell>
          <cell r="C119" t="str">
            <v>Aegis</v>
          </cell>
          <cell r="D119" t="str">
            <v>Magi</v>
          </cell>
          <cell r="E119">
            <v>123</v>
          </cell>
          <cell r="F119" t="str">
            <v>7B</v>
          </cell>
          <cell r="G119">
            <v>-2</v>
          </cell>
          <cell r="H119">
            <v>0</v>
          </cell>
          <cell r="L119">
            <v>9</v>
          </cell>
          <cell r="M119">
            <v>0</v>
          </cell>
        </row>
        <row r="120">
          <cell r="A120" t="str">
            <v>Heart Magi</v>
          </cell>
          <cell r="B120" t="str">
            <v>Heart Magi</v>
          </cell>
          <cell r="C120" t="str">
            <v>Heart</v>
          </cell>
          <cell r="D120" t="str">
            <v>Magi</v>
          </cell>
          <cell r="E120">
            <v>124</v>
          </cell>
          <cell r="F120" t="str">
            <v>7C</v>
          </cell>
          <cell r="G120">
            <v>1</v>
          </cell>
          <cell r="H120">
            <v>0</v>
          </cell>
          <cell r="L120">
            <v>9</v>
          </cell>
          <cell r="M120">
            <v>0</v>
          </cell>
        </row>
        <row r="121">
          <cell r="A121" t="str">
            <v>Pegasus Magi</v>
          </cell>
          <cell r="B121" t="str">
            <v>Pegasus Magi</v>
          </cell>
          <cell r="C121" t="str">
            <v>Pegasus</v>
          </cell>
          <cell r="D121" t="str">
            <v>Magi</v>
          </cell>
          <cell r="E121">
            <v>125</v>
          </cell>
          <cell r="F121" t="str">
            <v>7D</v>
          </cell>
          <cell r="G121">
            <v>-2</v>
          </cell>
          <cell r="H121">
            <v>0</v>
          </cell>
          <cell r="L121">
            <v>9</v>
          </cell>
          <cell r="M121">
            <v>0</v>
          </cell>
        </row>
        <row r="122">
          <cell r="A122" t="str">
            <v>Selfix</v>
          </cell>
          <cell r="B122" t="str">
            <v>Selfix</v>
          </cell>
          <cell r="C122" t="str">
            <v>Selfix</v>
          </cell>
          <cell r="E122">
            <v>126</v>
          </cell>
          <cell r="F122" t="str">
            <v>7E</v>
          </cell>
          <cell r="G122">
            <v>-2</v>
          </cell>
          <cell r="H122">
            <v>0</v>
          </cell>
          <cell r="L122">
            <v>117</v>
          </cell>
          <cell r="M122">
            <v>0</v>
          </cell>
        </row>
        <row r="123">
          <cell r="A123" t="str">
            <v>Seven Sword</v>
          </cell>
          <cell r="B123" t="str">
            <v>Seven Sword</v>
          </cell>
          <cell r="C123" t="str">
            <v>Seven</v>
          </cell>
          <cell r="D123" t="str">
            <v>Sword</v>
          </cell>
          <cell r="E123">
            <v>127</v>
          </cell>
          <cell r="F123" t="str">
            <v>7F</v>
          </cell>
          <cell r="G123">
            <v>7</v>
          </cell>
          <cell r="H123">
            <v>0</v>
          </cell>
          <cell r="L123">
            <v>144</v>
          </cell>
          <cell r="M123">
            <v>0</v>
          </cell>
        </row>
        <row r="124">
          <cell r="A124" t="str">
            <v>Nail</v>
          </cell>
          <cell r="B124" t="str">
            <v>Nail</v>
          </cell>
          <cell r="C124" t="str">
            <v>Nail</v>
          </cell>
          <cell r="E124">
            <v>128</v>
          </cell>
          <cell r="F124">
            <v>80</v>
          </cell>
          <cell r="G124">
            <v>30</v>
          </cell>
          <cell r="L124">
            <v>9</v>
          </cell>
          <cell r="M124">
            <v>0</v>
          </cell>
        </row>
        <row r="125">
          <cell r="A125" t="str">
            <v>Tusk</v>
          </cell>
          <cell r="B125" t="str">
            <v>Tusk</v>
          </cell>
          <cell r="C125" t="str">
            <v>Tusk</v>
          </cell>
          <cell r="E125">
            <v>129</v>
          </cell>
          <cell r="F125">
            <v>81</v>
          </cell>
          <cell r="G125">
            <v>15</v>
          </cell>
          <cell r="L125">
            <v>9</v>
          </cell>
          <cell r="M125">
            <v>0</v>
          </cell>
        </row>
        <row r="126">
          <cell r="A126" t="str">
            <v>Tongue</v>
          </cell>
          <cell r="B126" t="str">
            <v>Tongue</v>
          </cell>
          <cell r="C126" t="str">
            <v>Tongue</v>
          </cell>
          <cell r="E126">
            <v>130</v>
          </cell>
          <cell r="F126">
            <v>82</v>
          </cell>
          <cell r="G126">
            <v>30</v>
          </cell>
          <cell r="L126">
            <v>9</v>
          </cell>
          <cell r="M126">
            <v>0</v>
          </cell>
        </row>
        <row r="127">
          <cell r="A127" t="str">
            <v>Stab</v>
          </cell>
          <cell r="B127" t="str">
            <v>Stab</v>
          </cell>
          <cell r="C127" t="str">
            <v>Stab</v>
          </cell>
          <cell r="E127">
            <v>131</v>
          </cell>
          <cell r="F127">
            <v>83</v>
          </cell>
          <cell r="G127">
            <v>30</v>
          </cell>
          <cell r="L127">
            <v>9</v>
          </cell>
          <cell r="M127">
            <v>0</v>
          </cell>
        </row>
        <row r="128">
          <cell r="A128" t="str">
            <v>Branch</v>
          </cell>
          <cell r="B128" t="str">
            <v>Branch</v>
          </cell>
          <cell r="C128" t="str">
            <v>Branch</v>
          </cell>
          <cell r="E128">
            <v>132</v>
          </cell>
          <cell r="F128">
            <v>84</v>
          </cell>
          <cell r="G128">
            <v>30</v>
          </cell>
          <cell r="L128">
            <v>9</v>
          </cell>
          <cell r="M128">
            <v>0</v>
          </cell>
        </row>
        <row r="129">
          <cell r="A129" t="str">
            <v>Bash</v>
          </cell>
          <cell r="B129" t="str">
            <v>Bash</v>
          </cell>
          <cell r="C129" t="str">
            <v>Bash</v>
          </cell>
          <cell r="E129">
            <v>133</v>
          </cell>
          <cell r="F129">
            <v>85</v>
          </cell>
          <cell r="G129">
            <v>15</v>
          </cell>
          <cell r="L129">
            <v>9</v>
          </cell>
          <cell r="M129">
            <v>0</v>
          </cell>
        </row>
        <row r="130">
          <cell r="A130" t="str">
            <v>Punch</v>
          </cell>
          <cell r="B130" t="str">
            <v>Punch</v>
          </cell>
          <cell r="C130" t="str">
            <v>Punch</v>
          </cell>
          <cell r="E130">
            <v>134</v>
          </cell>
          <cell r="F130">
            <v>86</v>
          </cell>
          <cell r="G130">
            <v>30</v>
          </cell>
          <cell r="L130">
            <v>9</v>
          </cell>
          <cell r="M130">
            <v>0</v>
          </cell>
        </row>
        <row r="131">
          <cell r="A131" t="str">
            <v>Kick</v>
          </cell>
          <cell r="B131" t="str">
            <v>Kick</v>
          </cell>
          <cell r="C131" t="str">
            <v>Kick</v>
          </cell>
          <cell r="E131">
            <v>135</v>
          </cell>
          <cell r="F131">
            <v>87</v>
          </cell>
          <cell r="G131">
            <v>15</v>
          </cell>
          <cell r="L131">
            <v>9</v>
          </cell>
          <cell r="M131">
            <v>0</v>
          </cell>
        </row>
        <row r="132">
          <cell r="A132" t="str">
            <v>Horn</v>
          </cell>
          <cell r="B132" t="str">
            <v>Horn</v>
          </cell>
          <cell r="C132" t="str">
            <v>Horn</v>
          </cell>
          <cell r="E132">
            <v>136</v>
          </cell>
          <cell r="F132">
            <v>88</v>
          </cell>
          <cell r="G132">
            <v>15</v>
          </cell>
          <cell r="L132">
            <v>9</v>
          </cell>
          <cell r="M132">
            <v>0</v>
          </cell>
        </row>
        <row r="133">
          <cell r="A133" t="str">
            <v>Thorn</v>
          </cell>
          <cell r="B133" t="str">
            <v>Thorn</v>
          </cell>
          <cell r="C133" t="str">
            <v>Thorn</v>
          </cell>
          <cell r="E133">
            <v>137</v>
          </cell>
          <cell r="F133">
            <v>89</v>
          </cell>
          <cell r="G133">
            <v>30</v>
          </cell>
          <cell r="L133">
            <v>9</v>
          </cell>
          <cell r="M133">
            <v>0</v>
          </cell>
        </row>
        <row r="134">
          <cell r="A134" t="str">
            <v>Sword</v>
          </cell>
          <cell r="B134" t="str">
            <v>Sword</v>
          </cell>
          <cell r="C134" t="str">
            <v>Sword</v>
          </cell>
          <cell r="E134">
            <v>138</v>
          </cell>
          <cell r="F134" t="str">
            <v>8A</v>
          </cell>
          <cell r="G134">
            <v>30</v>
          </cell>
          <cell r="L134">
            <v>9</v>
          </cell>
          <cell r="M134">
            <v>0</v>
          </cell>
        </row>
        <row r="135">
          <cell r="A135" t="str">
            <v>Head</v>
          </cell>
          <cell r="B135" t="str">
            <v>Head</v>
          </cell>
          <cell r="C135" t="str">
            <v>Head</v>
          </cell>
          <cell r="E135">
            <v>139</v>
          </cell>
          <cell r="F135" t="str">
            <v>8B</v>
          </cell>
          <cell r="G135">
            <v>15</v>
          </cell>
          <cell r="L135">
            <v>9</v>
          </cell>
          <cell r="M135">
            <v>0</v>
          </cell>
        </row>
        <row r="136">
          <cell r="A136" t="str">
            <v>Beak</v>
          </cell>
          <cell r="B136" t="str">
            <v>Beak</v>
          </cell>
          <cell r="C136" t="str">
            <v>Beak</v>
          </cell>
          <cell r="E136">
            <v>140</v>
          </cell>
          <cell r="F136" t="str">
            <v>8C</v>
          </cell>
          <cell r="G136">
            <v>30</v>
          </cell>
          <cell r="L136">
            <v>9</v>
          </cell>
          <cell r="M136">
            <v>0</v>
          </cell>
        </row>
        <row r="137">
          <cell r="A137" t="str">
            <v>Tail</v>
          </cell>
          <cell r="B137" t="str">
            <v>Tail</v>
          </cell>
          <cell r="C137" t="str">
            <v>Tail</v>
          </cell>
          <cell r="E137">
            <v>141</v>
          </cell>
          <cell r="F137" t="str">
            <v>8D</v>
          </cell>
          <cell r="G137">
            <v>30</v>
          </cell>
          <cell r="L137">
            <v>9</v>
          </cell>
          <cell r="M137">
            <v>0</v>
          </cell>
        </row>
        <row r="138">
          <cell r="A138" t="str">
            <v>Pincer</v>
          </cell>
          <cell r="B138" t="str">
            <v>Pincer</v>
          </cell>
          <cell r="C138" t="str">
            <v>Pincer</v>
          </cell>
          <cell r="E138">
            <v>142</v>
          </cell>
          <cell r="F138" t="str">
            <v>8E</v>
          </cell>
          <cell r="G138">
            <v>30</v>
          </cell>
          <cell r="L138">
            <v>9</v>
          </cell>
          <cell r="M138">
            <v>0</v>
          </cell>
        </row>
        <row r="139">
          <cell r="A139" t="str">
            <v>Fin</v>
          </cell>
          <cell r="B139" t="str">
            <v>Fin</v>
          </cell>
          <cell r="C139" t="str">
            <v>Fin</v>
          </cell>
          <cell r="E139">
            <v>143</v>
          </cell>
          <cell r="F139" t="str">
            <v>8F</v>
          </cell>
          <cell r="G139">
            <v>30</v>
          </cell>
          <cell r="L139">
            <v>9</v>
          </cell>
          <cell r="M139">
            <v>0</v>
          </cell>
        </row>
        <row r="140">
          <cell r="A140" t="str">
            <v>Tentacle</v>
          </cell>
          <cell r="B140" t="str">
            <v>Tentacle</v>
          </cell>
          <cell r="C140" t="str">
            <v>Tentacle</v>
          </cell>
          <cell r="E140">
            <v>144</v>
          </cell>
          <cell r="F140">
            <v>90</v>
          </cell>
          <cell r="G140">
            <v>30</v>
          </cell>
          <cell r="L140">
            <v>9</v>
          </cell>
          <cell r="M140">
            <v>0</v>
          </cell>
        </row>
        <row r="141">
          <cell r="A141" t="str">
            <v>W-Pincer</v>
          </cell>
          <cell r="B141" t="str">
            <v>W-Pincer</v>
          </cell>
          <cell r="C141" t="str">
            <v>W-Pincer</v>
          </cell>
          <cell r="E141">
            <v>145</v>
          </cell>
          <cell r="F141">
            <v>91</v>
          </cell>
          <cell r="G141">
            <v>15</v>
          </cell>
          <cell r="L141">
            <v>9</v>
          </cell>
          <cell r="M141">
            <v>0</v>
          </cell>
        </row>
        <row r="142">
          <cell r="A142" t="str">
            <v>W-Attack</v>
          </cell>
          <cell r="B142" t="str">
            <v>W-Attack</v>
          </cell>
          <cell r="C142" t="str">
            <v>W-Attack</v>
          </cell>
          <cell r="E142">
            <v>146</v>
          </cell>
          <cell r="F142">
            <v>92</v>
          </cell>
          <cell r="G142">
            <v>15</v>
          </cell>
          <cell r="L142">
            <v>9</v>
          </cell>
          <cell r="M142">
            <v>0</v>
          </cell>
        </row>
        <row r="143">
          <cell r="A143" t="str">
            <v>4-Heads</v>
          </cell>
          <cell r="B143" t="str">
            <v>4-Heads</v>
          </cell>
          <cell r="C143" t="str">
            <v>4-Heads</v>
          </cell>
          <cell r="E143">
            <v>147</v>
          </cell>
          <cell r="F143">
            <v>93</v>
          </cell>
          <cell r="G143">
            <v>15</v>
          </cell>
          <cell r="L143">
            <v>9</v>
          </cell>
          <cell r="M143">
            <v>0</v>
          </cell>
        </row>
        <row r="144">
          <cell r="A144" t="str">
            <v>8-Legs</v>
          </cell>
          <cell r="B144" t="str">
            <v>8-Legs</v>
          </cell>
          <cell r="C144" t="str">
            <v>8-Legs</v>
          </cell>
          <cell r="E144">
            <v>148</v>
          </cell>
          <cell r="F144">
            <v>94</v>
          </cell>
          <cell r="G144">
            <v>15</v>
          </cell>
          <cell r="L144">
            <v>9</v>
          </cell>
          <cell r="M144">
            <v>0</v>
          </cell>
        </row>
        <row r="145">
          <cell r="A145" t="str">
            <v>Touch</v>
          </cell>
          <cell r="B145" t="str">
            <v>Touch</v>
          </cell>
          <cell r="C145" t="str">
            <v>Touch</v>
          </cell>
          <cell r="E145">
            <v>149</v>
          </cell>
          <cell r="F145">
            <v>95</v>
          </cell>
          <cell r="G145">
            <v>15</v>
          </cell>
          <cell r="L145">
            <v>9</v>
          </cell>
          <cell r="M145">
            <v>0</v>
          </cell>
        </row>
        <row r="146">
          <cell r="A146" t="str">
            <v>Saw</v>
          </cell>
          <cell r="B146" t="str">
            <v>Saw</v>
          </cell>
          <cell r="C146" t="str">
            <v>Saw</v>
          </cell>
          <cell r="E146">
            <v>150</v>
          </cell>
          <cell r="F146">
            <v>96</v>
          </cell>
          <cell r="G146">
            <v>15</v>
          </cell>
          <cell r="L146">
            <v>9</v>
          </cell>
          <cell r="M146">
            <v>0</v>
          </cell>
        </row>
        <row r="147">
          <cell r="A147" t="str">
            <v>Dissolve</v>
          </cell>
          <cell r="B147" t="str">
            <v>Dissolve</v>
          </cell>
          <cell r="C147" t="str">
            <v>Dissolve</v>
          </cell>
          <cell r="E147">
            <v>151</v>
          </cell>
          <cell r="F147">
            <v>97</v>
          </cell>
          <cell r="G147">
            <v>15</v>
          </cell>
          <cell r="L147">
            <v>9</v>
          </cell>
          <cell r="M147">
            <v>0</v>
          </cell>
        </row>
        <row r="148">
          <cell r="A148" t="str">
            <v>Absorb</v>
          </cell>
          <cell r="B148" t="str">
            <v>Absorb</v>
          </cell>
          <cell r="C148" t="str">
            <v>Absorb</v>
          </cell>
          <cell r="E148">
            <v>152</v>
          </cell>
          <cell r="F148">
            <v>98</v>
          </cell>
          <cell r="G148">
            <v>15</v>
          </cell>
          <cell r="L148">
            <v>9</v>
          </cell>
          <cell r="M148">
            <v>0</v>
          </cell>
        </row>
        <row r="149">
          <cell r="A149" t="str">
            <v>Cure</v>
          </cell>
          <cell r="B149" t="str">
            <v>Cure</v>
          </cell>
          <cell r="C149" t="str">
            <v>Cure</v>
          </cell>
          <cell r="E149">
            <v>153</v>
          </cell>
          <cell r="F149">
            <v>99</v>
          </cell>
          <cell r="G149">
            <v>15</v>
          </cell>
          <cell r="L149">
            <v>9</v>
          </cell>
          <cell r="M149" t="str">
            <v xml:space="preserve"> Mana +0</v>
          </cell>
        </row>
        <row r="150">
          <cell r="A150" t="str">
            <v>Defense</v>
          </cell>
          <cell r="B150" t="str">
            <v>Defense</v>
          </cell>
          <cell r="C150" t="str">
            <v>Defense</v>
          </cell>
          <cell r="E150">
            <v>154</v>
          </cell>
          <cell r="F150" t="str">
            <v>9A</v>
          </cell>
          <cell r="G150">
            <v>30</v>
          </cell>
          <cell r="L150">
            <v>9</v>
          </cell>
          <cell r="M150" t="str">
            <v>Def +2</v>
          </cell>
        </row>
        <row r="151">
          <cell r="A151" t="str">
            <v>Shell</v>
          </cell>
          <cell r="B151" t="str">
            <v>Shell</v>
          </cell>
          <cell r="C151" t="str">
            <v>Shell</v>
          </cell>
          <cell r="E151">
            <v>155</v>
          </cell>
          <cell r="F151" t="str">
            <v>9B</v>
          </cell>
          <cell r="G151">
            <v>30</v>
          </cell>
          <cell r="L151">
            <v>9</v>
          </cell>
          <cell r="M151" t="str">
            <v>Def +2</v>
          </cell>
        </row>
        <row r="152">
          <cell r="A152" t="str">
            <v>Mirror</v>
          </cell>
          <cell r="B152" t="str">
            <v>Mirror</v>
          </cell>
          <cell r="C152" t="str">
            <v>Mirror</v>
          </cell>
          <cell r="E152">
            <v>157</v>
          </cell>
          <cell r="F152" t="str">
            <v>9D</v>
          </cell>
          <cell r="G152">
            <v>15</v>
          </cell>
          <cell r="L152">
            <v>9</v>
          </cell>
          <cell r="M152" t="str">
            <v xml:space="preserve"> Mana +0</v>
          </cell>
        </row>
        <row r="153">
          <cell r="A153" t="str">
            <v>Backlash</v>
          </cell>
          <cell r="B153" t="str">
            <v>Backlash</v>
          </cell>
          <cell r="C153" t="str">
            <v>Backlash</v>
          </cell>
          <cell r="E153">
            <v>158</v>
          </cell>
          <cell r="F153" t="str">
            <v>9E</v>
          </cell>
          <cell r="G153">
            <v>30</v>
          </cell>
          <cell r="L153">
            <v>9</v>
          </cell>
          <cell r="M153">
            <v>0</v>
          </cell>
        </row>
        <row r="154">
          <cell r="A154" t="str">
            <v>Burning</v>
          </cell>
          <cell r="B154" t="str">
            <v>Burning</v>
          </cell>
          <cell r="C154" t="str">
            <v>Burning</v>
          </cell>
          <cell r="E154">
            <v>159</v>
          </cell>
          <cell r="F154" t="str">
            <v>9F</v>
          </cell>
          <cell r="G154">
            <v>30</v>
          </cell>
          <cell r="L154">
            <v>9</v>
          </cell>
          <cell r="M154">
            <v>0</v>
          </cell>
        </row>
        <row r="155">
          <cell r="A155" t="str">
            <v>2-Swords</v>
          </cell>
          <cell r="B155" t="str">
            <v>2-Swords</v>
          </cell>
          <cell r="C155" t="str">
            <v>2-Swords</v>
          </cell>
          <cell r="E155">
            <v>160</v>
          </cell>
          <cell r="F155" t="str">
            <v>A0</v>
          </cell>
          <cell r="G155">
            <v>15</v>
          </cell>
          <cell r="L155">
            <v>9</v>
          </cell>
          <cell r="M155">
            <v>0</v>
          </cell>
        </row>
        <row r="156">
          <cell r="A156" t="str">
            <v>2-Tusks</v>
          </cell>
          <cell r="B156" t="str">
            <v>2-Tusks</v>
          </cell>
          <cell r="C156" t="str">
            <v>2-Tusks</v>
          </cell>
          <cell r="E156">
            <v>161</v>
          </cell>
          <cell r="F156" t="str">
            <v>A1</v>
          </cell>
          <cell r="G156">
            <v>15</v>
          </cell>
          <cell r="L156">
            <v>9</v>
          </cell>
          <cell r="M156">
            <v>0</v>
          </cell>
        </row>
        <row r="157">
          <cell r="A157" t="str">
            <v>3-Heads</v>
          </cell>
          <cell r="B157" t="str">
            <v>3-Heads</v>
          </cell>
          <cell r="C157" t="str">
            <v>3-Heads</v>
          </cell>
          <cell r="E157">
            <v>162</v>
          </cell>
          <cell r="F157" t="str">
            <v>A2</v>
          </cell>
          <cell r="G157">
            <v>15</v>
          </cell>
          <cell r="L157">
            <v>9</v>
          </cell>
          <cell r="M157">
            <v>0</v>
          </cell>
        </row>
        <row r="158">
          <cell r="A158" t="str">
            <v>3-Horns</v>
          </cell>
          <cell r="B158" t="str">
            <v>3-Horns</v>
          </cell>
          <cell r="C158" t="str">
            <v>3-Horns</v>
          </cell>
          <cell r="E158">
            <v>163</v>
          </cell>
          <cell r="F158" t="str">
            <v>A3</v>
          </cell>
          <cell r="G158">
            <v>15</v>
          </cell>
          <cell r="L158">
            <v>9</v>
          </cell>
          <cell r="M158">
            <v>0</v>
          </cell>
        </row>
        <row r="159">
          <cell r="A159" t="str">
            <v>6-Arms</v>
          </cell>
          <cell r="B159" t="str">
            <v>6-Arms</v>
          </cell>
          <cell r="C159" t="str">
            <v>6-Arms</v>
          </cell>
          <cell r="E159">
            <v>164</v>
          </cell>
          <cell r="F159" t="str">
            <v>A4</v>
          </cell>
          <cell r="G159">
            <v>15</v>
          </cell>
          <cell r="L159">
            <v>9</v>
          </cell>
          <cell r="M159">
            <v>0</v>
          </cell>
        </row>
        <row r="160">
          <cell r="A160" t="str">
            <v>Critical</v>
          </cell>
          <cell r="B160" t="str">
            <v>Critical</v>
          </cell>
          <cell r="C160" t="str">
            <v>Critical</v>
          </cell>
          <cell r="E160">
            <v>165</v>
          </cell>
          <cell r="F160" t="str">
            <v>A5</v>
          </cell>
          <cell r="G160">
            <v>10</v>
          </cell>
          <cell r="L160">
            <v>9</v>
          </cell>
          <cell r="M160">
            <v>0</v>
          </cell>
        </row>
        <row r="161">
          <cell r="A161" t="str">
            <v>Axe</v>
          </cell>
          <cell r="B161" t="str">
            <v>Axe</v>
          </cell>
          <cell r="C161" t="str">
            <v>Axe</v>
          </cell>
          <cell r="E161">
            <v>166</v>
          </cell>
          <cell r="F161" t="str">
            <v>A6</v>
          </cell>
          <cell r="G161">
            <v>20</v>
          </cell>
          <cell r="L161">
            <v>9</v>
          </cell>
          <cell r="M161">
            <v>0</v>
          </cell>
        </row>
        <row r="162">
          <cell r="A162" t="str">
            <v>Honey</v>
          </cell>
          <cell r="B162" t="str">
            <v>Honey</v>
          </cell>
          <cell r="C162" t="str">
            <v>Honey</v>
          </cell>
          <cell r="E162">
            <v>167</v>
          </cell>
          <cell r="F162" t="str">
            <v>A7</v>
          </cell>
          <cell r="G162">
            <v>10</v>
          </cell>
          <cell r="L162">
            <v>9</v>
          </cell>
          <cell r="M162" t="str">
            <v xml:space="preserve"> Mana +0</v>
          </cell>
        </row>
        <row r="163">
          <cell r="A163" t="str">
            <v>Heal</v>
          </cell>
          <cell r="B163" t="str">
            <v>Heal</v>
          </cell>
          <cell r="C163" t="str">
            <v>Heal</v>
          </cell>
          <cell r="E163">
            <v>168</v>
          </cell>
          <cell r="F163" t="str">
            <v>A8</v>
          </cell>
          <cell r="G163">
            <v>10</v>
          </cell>
          <cell r="L163">
            <v>9</v>
          </cell>
          <cell r="M163" t="str">
            <v xml:space="preserve"> Mana +0</v>
          </cell>
        </row>
        <row r="164">
          <cell r="A164" t="str">
            <v>Life</v>
          </cell>
          <cell r="B164" t="str">
            <v>Life</v>
          </cell>
          <cell r="C164" t="str">
            <v>Life</v>
          </cell>
          <cell r="D164" t="str">
            <v>Potion</v>
          </cell>
          <cell r="E164">
            <v>169</v>
          </cell>
          <cell r="F164" t="str">
            <v>A9</v>
          </cell>
          <cell r="G164">
            <v>3</v>
          </cell>
          <cell r="L164">
            <v>9</v>
          </cell>
          <cell r="M164" t="str">
            <v xml:space="preserve"> Mana +0</v>
          </cell>
        </row>
        <row r="165">
          <cell r="A165" t="str">
            <v>W-Kick</v>
          </cell>
          <cell r="B165" t="str">
            <v>W-Kick</v>
          </cell>
          <cell r="C165" t="str">
            <v>W-Kick</v>
          </cell>
          <cell r="E165">
            <v>170</v>
          </cell>
          <cell r="F165" t="str">
            <v>AA</v>
          </cell>
          <cell r="G165">
            <v>15</v>
          </cell>
          <cell r="L165">
            <v>9</v>
          </cell>
          <cell r="M165">
            <v>0</v>
          </cell>
        </row>
        <row r="166">
          <cell r="A166" t="str">
            <v>ParaNail</v>
          </cell>
          <cell r="B166" t="str">
            <v>ParaNail</v>
          </cell>
          <cell r="C166" t="str">
            <v>ParaNail</v>
          </cell>
          <cell r="E166">
            <v>171</v>
          </cell>
          <cell r="F166" t="str">
            <v>AB</v>
          </cell>
          <cell r="G166">
            <v>20</v>
          </cell>
          <cell r="L166">
            <v>9</v>
          </cell>
          <cell r="M166">
            <v>0</v>
          </cell>
        </row>
        <row r="167">
          <cell r="A167" t="str">
            <v>Wind Up</v>
          </cell>
          <cell r="B167" t="str">
            <v>Wind Up</v>
          </cell>
          <cell r="C167" t="str">
            <v>Wind Up</v>
          </cell>
          <cell r="E167">
            <v>172</v>
          </cell>
          <cell r="F167" t="str">
            <v>AC</v>
          </cell>
          <cell r="G167">
            <v>20</v>
          </cell>
          <cell r="L167">
            <v>9</v>
          </cell>
          <cell r="M167">
            <v>0</v>
          </cell>
        </row>
        <row r="168">
          <cell r="A168" t="str">
            <v>Tie Up</v>
          </cell>
          <cell r="B168" t="str">
            <v>Tie Up</v>
          </cell>
          <cell r="C168" t="str">
            <v>Tie Up</v>
          </cell>
          <cell r="E168">
            <v>173</v>
          </cell>
          <cell r="F168" t="str">
            <v>AD</v>
          </cell>
          <cell r="G168">
            <v>20</v>
          </cell>
          <cell r="L168">
            <v>9</v>
          </cell>
          <cell r="M168">
            <v>0</v>
          </cell>
        </row>
        <row r="169">
          <cell r="A169" t="str">
            <v>Breath</v>
          </cell>
          <cell r="B169" t="str">
            <v>Breath</v>
          </cell>
          <cell r="C169" t="str">
            <v>Breath</v>
          </cell>
          <cell r="E169">
            <v>174</v>
          </cell>
          <cell r="F169" t="str">
            <v>AE</v>
          </cell>
          <cell r="G169">
            <v>20</v>
          </cell>
          <cell r="L169">
            <v>9</v>
          </cell>
          <cell r="M169">
            <v>0</v>
          </cell>
        </row>
        <row r="170">
          <cell r="A170" t="str">
            <v>Poison</v>
          </cell>
          <cell r="B170" t="str">
            <v>Poison</v>
          </cell>
          <cell r="C170" t="str">
            <v>Poison</v>
          </cell>
          <cell r="E170">
            <v>175</v>
          </cell>
          <cell r="F170" t="str">
            <v>AF</v>
          </cell>
          <cell r="G170">
            <v>20</v>
          </cell>
          <cell r="L170">
            <v>9</v>
          </cell>
          <cell r="M170">
            <v>0</v>
          </cell>
        </row>
        <row r="171">
          <cell r="A171" t="str">
            <v>P-Skin</v>
          </cell>
          <cell r="B171" t="str">
            <v>P-Skin</v>
          </cell>
          <cell r="C171" t="str">
            <v>P-Skin</v>
          </cell>
          <cell r="E171">
            <v>177</v>
          </cell>
          <cell r="F171" t="str">
            <v>B1</v>
          </cell>
          <cell r="G171">
            <v>30</v>
          </cell>
          <cell r="L171">
            <v>9</v>
          </cell>
          <cell r="M171">
            <v>0</v>
          </cell>
        </row>
        <row r="172">
          <cell r="A172" t="str">
            <v>ParaSkin</v>
          </cell>
          <cell r="B172" t="str">
            <v>ParaSkin</v>
          </cell>
          <cell r="C172" t="str">
            <v>ParaSkin</v>
          </cell>
          <cell r="E172">
            <v>178</v>
          </cell>
          <cell r="F172" t="str">
            <v>B2</v>
          </cell>
          <cell r="G172">
            <v>30</v>
          </cell>
          <cell r="L172">
            <v>9</v>
          </cell>
          <cell r="M172">
            <v>0</v>
          </cell>
        </row>
        <row r="173">
          <cell r="A173" t="str">
            <v>Petrify</v>
          </cell>
          <cell r="B173" t="str">
            <v>Petrify</v>
          </cell>
          <cell r="C173" t="str">
            <v>Petrify</v>
          </cell>
          <cell r="E173">
            <v>179</v>
          </cell>
          <cell r="F173" t="str">
            <v>B3</v>
          </cell>
          <cell r="G173">
            <v>20</v>
          </cell>
          <cell r="L173">
            <v>9</v>
          </cell>
          <cell r="M173">
            <v>0</v>
          </cell>
        </row>
        <row r="174">
          <cell r="A174" t="str">
            <v>StonSkin</v>
          </cell>
          <cell r="B174" t="str">
            <v>StonSkin</v>
          </cell>
          <cell r="C174" t="str">
            <v>StonSkin</v>
          </cell>
          <cell r="E174">
            <v>180</v>
          </cell>
          <cell r="F174" t="str">
            <v>B4</v>
          </cell>
          <cell r="G174">
            <v>30</v>
          </cell>
          <cell r="L174">
            <v>9</v>
          </cell>
          <cell r="M174">
            <v>0</v>
          </cell>
        </row>
        <row r="175">
          <cell r="A175" t="str">
            <v>Thunder</v>
          </cell>
          <cell r="B175" t="str">
            <v>Thunder</v>
          </cell>
          <cell r="C175" t="str">
            <v>Thunder</v>
          </cell>
          <cell r="E175">
            <v>181</v>
          </cell>
          <cell r="F175" t="str">
            <v>B5</v>
          </cell>
          <cell r="G175">
            <v>15</v>
          </cell>
          <cell r="L175">
            <v>9</v>
          </cell>
          <cell r="M175" t="str">
            <v xml:space="preserve"> Mana +0</v>
          </cell>
        </row>
        <row r="176">
          <cell r="A176" t="str">
            <v>Ice</v>
          </cell>
          <cell r="B176" t="str">
            <v>Ice</v>
          </cell>
          <cell r="C176" t="str">
            <v>Ice</v>
          </cell>
          <cell r="E176">
            <v>182</v>
          </cell>
          <cell r="F176" t="str">
            <v>B6</v>
          </cell>
          <cell r="G176">
            <v>15</v>
          </cell>
          <cell r="L176">
            <v>9</v>
          </cell>
          <cell r="M176" t="str">
            <v xml:space="preserve"> Mana +0</v>
          </cell>
        </row>
        <row r="177">
          <cell r="A177" t="str">
            <v>Fire</v>
          </cell>
          <cell r="B177" t="str">
            <v>Fire</v>
          </cell>
          <cell r="C177" t="str">
            <v>Fire</v>
          </cell>
          <cell r="E177">
            <v>183</v>
          </cell>
          <cell r="F177" t="str">
            <v>B7</v>
          </cell>
          <cell r="G177">
            <v>15</v>
          </cell>
          <cell r="L177">
            <v>9</v>
          </cell>
          <cell r="M177" t="str">
            <v xml:space="preserve"> Mana +0</v>
          </cell>
        </row>
        <row r="178">
          <cell r="A178" t="str">
            <v>Flame</v>
          </cell>
          <cell r="B178" t="str">
            <v>Flame</v>
          </cell>
          <cell r="C178" t="str">
            <v>Flame</v>
          </cell>
          <cell r="E178">
            <v>184</v>
          </cell>
          <cell r="F178" t="str">
            <v>B8</v>
          </cell>
          <cell r="G178">
            <v>15</v>
          </cell>
          <cell r="L178">
            <v>9</v>
          </cell>
          <cell r="M178" t="str">
            <v xml:space="preserve"> Mana +0</v>
          </cell>
        </row>
        <row r="179">
          <cell r="A179" t="str">
            <v>Gas</v>
          </cell>
          <cell r="B179" t="str">
            <v>Gas</v>
          </cell>
          <cell r="C179" t="str">
            <v>Gas</v>
          </cell>
          <cell r="E179">
            <v>185</v>
          </cell>
          <cell r="F179" t="str">
            <v>B9</v>
          </cell>
          <cell r="G179">
            <v>15</v>
          </cell>
          <cell r="L179">
            <v>9</v>
          </cell>
          <cell r="M179" t="str">
            <v xml:space="preserve"> Mana +0</v>
          </cell>
        </row>
        <row r="180">
          <cell r="A180" t="str">
            <v>Blizzard</v>
          </cell>
          <cell r="B180" t="str">
            <v>Blizzard</v>
          </cell>
          <cell r="C180" t="str">
            <v>Blizzard</v>
          </cell>
          <cell r="E180">
            <v>186</v>
          </cell>
          <cell r="F180" t="str">
            <v>BA</v>
          </cell>
          <cell r="G180">
            <v>15</v>
          </cell>
          <cell r="L180">
            <v>9</v>
          </cell>
          <cell r="M180" t="str">
            <v xml:space="preserve"> Mana +0</v>
          </cell>
        </row>
        <row r="181">
          <cell r="A181" t="str">
            <v>Lightning</v>
          </cell>
          <cell r="B181" t="str">
            <v>Lightning</v>
          </cell>
          <cell r="C181" t="str">
            <v>Lightning</v>
          </cell>
          <cell r="E181">
            <v>187</v>
          </cell>
          <cell r="F181" t="str">
            <v>BB</v>
          </cell>
          <cell r="G181">
            <v>15</v>
          </cell>
          <cell r="L181">
            <v>9</v>
          </cell>
          <cell r="M181" t="str">
            <v xml:space="preserve"> Mana +0</v>
          </cell>
        </row>
        <row r="182">
          <cell r="A182" t="str">
            <v>Beam</v>
          </cell>
          <cell r="B182" t="str">
            <v>Beam</v>
          </cell>
          <cell r="C182" t="str">
            <v>Beam</v>
          </cell>
          <cell r="E182">
            <v>188</v>
          </cell>
          <cell r="F182" t="str">
            <v>BC</v>
          </cell>
          <cell r="G182">
            <v>15</v>
          </cell>
          <cell r="L182">
            <v>9</v>
          </cell>
          <cell r="M182">
            <v>0</v>
          </cell>
        </row>
        <row r="183">
          <cell r="A183" t="str">
            <v>P-Blast</v>
          </cell>
          <cell r="B183" t="str">
            <v>P-Blast</v>
          </cell>
          <cell r="C183" t="str">
            <v>P-Blast</v>
          </cell>
          <cell r="E183">
            <v>189</v>
          </cell>
          <cell r="F183" t="str">
            <v>BD</v>
          </cell>
          <cell r="G183">
            <v>15</v>
          </cell>
          <cell r="L183">
            <v>9</v>
          </cell>
          <cell r="M183" t="str">
            <v xml:space="preserve"> Mana +0</v>
          </cell>
        </row>
        <row r="184">
          <cell r="A184" t="str">
            <v>Dispel</v>
          </cell>
          <cell r="B184" t="str">
            <v>Dispel</v>
          </cell>
          <cell r="C184" t="str">
            <v>Dispel</v>
          </cell>
          <cell r="E184">
            <v>190</v>
          </cell>
          <cell r="F184" t="str">
            <v>BE</v>
          </cell>
          <cell r="G184">
            <v>15</v>
          </cell>
          <cell r="L184">
            <v>9</v>
          </cell>
          <cell r="M184" t="str">
            <v xml:space="preserve"> Mana +0</v>
          </cell>
        </row>
        <row r="185">
          <cell r="A185" t="str">
            <v>D-Beam</v>
          </cell>
          <cell r="B185" t="str">
            <v>D-Beam</v>
          </cell>
          <cell r="C185" t="str">
            <v>D-Beam</v>
          </cell>
          <cell r="E185">
            <v>191</v>
          </cell>
          <cell r="F185" t="str">
            <v>BF</v>
          </cell>
          <cell r="G185">
            <v>15</v>
          </cell>
          <cell r="L185">
            <v>9</v>
          </cell>
          <cell r="M185">
            <v>0</v>
          </cell>
        </row>
        <row r="186">
          <cell r="A186" t="str">
            <v>Squirt</v>
          </cell>
          <cell r="B186" t="str">
            <v>Squirt</v>
          </cell>
          <cell r="C186" t="str">
            <v>Squirt</v>
          </cell>
          <cell r="E186">
            <v>192</v>
          </cell>
          <cell r="F186" t="str">
            <v>C0</v>
          </cell>
          <cell r="G186">
            <v>15</v>
          </cell>
          <cell r="L186">
            <v>9</v>
          </cell>
          <cell r="M186">
            <v>0</v>
          </cell>
        </row>
        <row r="187">
          <cell r="A187" t="str">
            <v>SunBurst</v>
          </cell>
          <cell r="B187" t="str">
            <v>SunBurst</v>
          </cell>
          <cell r="C187" t="str">
            <v>SunBurst</v>
          </cell>
          <cell r="E187">
            <v>193</v>
          </cell>
          <cell r="F187" t="str">
            <v>C1</v>
          </cell>
          <cell r="G187">
            <v>15</v>
          </cell>
          <cell r="L187">
            <v>9</v>
          </cell>
          <cell r="M187">
            <v>0</v>
          </cell>
        </row>
        <row r="188">
          <cell r="A188" t="str">
            <v>SleepGas</v>
          </cell>
          <cell r="B188" t="str">
            <v>SleepGas</v>
          </cell>
          <cell r="C188" t="str">
            <v>SleepGas</v>
          </cell>
          <cell r="E188">
            <v>194</v>
          </cell>
          <cell r="F188" t="str">
            <v>C2</v>
          </cell>
          <cell r="G188">
            <v>15</v>
          </cell>
          <cell r="L188">
            <v>9</v>
          </cell>
          <cell r="M188">
            <v>0</v>
          </cell>
        </row>
        <row r="189">
          <cell r="A189" t="str">
            <v>Sleep</v>
          </cell>
          <cell r="B189" t="str">
            <v>Sleep</v>
          </cell>
          <cell r="C189" t="str">
            <v>Sleep</v>
          </cell>
          <cell r="E189">
            <v>195</v>
          </cell>
          <cell r="F189" t="str">
            <v>C3</v>
          </cell>
          <cell r="G189">
            <v>15</v>
          </cell>
          <cell r="L189">
            <v>9</v>
          </cell>
          <cell r="M189" t="str">
            <v xml:space="preserve"> Mana +0</v>
          </cell>
        </row>
        <row r="190">
          <cell r="A190" t="str">
            <v>StonGaze</v>
          </cell>
          <cell r="B190" t="str">
            <v>StonGaze</v>
          </cell>
          <cell r="C190" t="str">
            <v>StonGaze</v>
          </cell>
          <cell r="E190">
            <v>196</v>
          </cell>
          <cell r="F190" t="str">
            <v>C4</v>
          </cell>
          <cell r="G190">
            <v>15</v>
          </cell>
          <cell r="L190">
            <v>9</v>
          </cell>
          <cell r="M190" t="str">
            <v xml:space="preserve"> Mana +0</v>
          </cell>
        </row>
        <row r="191">
          <cell r="A191" t="str">
            <v>Stone</v>
          </cell>
          <cell r="B191" t="str">
            <v>Stone</v>
          </cell>
          <cell r="C191" t="str">
            <v>Stone</v>
          </cell>
          <cell r="E191">
            <v>197</v>
          </cell>
          <cell r="F191" t="str">
            <v>C5</v>
          </cell>
          <cell r="G191">
            <v>15</v>
          </cell>
          <cell r="L191">
            <v>9</v>
          </cell>
          <cell r="M191" t="str">
            <v xml:space="preserve"> Mana +0</v>
          </cell>
        </row>
        <row r="192">
          <cell r="A192" t="str">
            <v>StoneGas</v>
          </cell>
          <cell r="B192" t="str">
            <v>StoneGas</v>
          </cell>
          <cell r="C192" t="str">
            <v>StoneGas</v>
          </cell>
          <cell r="E192">
            <v>198</v>
          </cell>
          <cell r="F192" t="str">
            <v>C6</v>
          </cell>
          <cell r="G192">
            <v>15</v>
          </cell>
          <cell r="L192">
            <v>9</v>
          </cell>
          <cell r="M192">
            <v>0</v>
          </cell>
        </row>
        <row r="193">
          <cell r="A193" t="str">
            <v>FatalGas</v>
          </cell>
          <cell r="B193" t="str">
            <v>FatalGas</v>
          </cell>
          <cell r="C193" t="str">
            <v>FatalGas</v>
          </cell>
          <cell r="E193">
            <v>199</v>
          </cell>
          <cell r="F193" t="str">
            <v>C7</v>
          </cell>
          <cell r="G193">
            <v>15</v>
          </cell>
          <cell r="L193">
            <v>9</v>
          </cell>
          <cell r="M193">
            <v>0</v>
          </cell>
        </row>
        <row r="194">
          <cell r="A194" t="str">
            <v>DeathGaze</v>
          </cell>
          <cell r="B194" t="str">
            <v>DeathGaze</v>
          </cell>
          <cell r="C194" t="str">
            <v>DeathGaze</v>
          </cell>
          <cell r="E194">
            <v>200</v>
          </cell>
          <cell r="F194" t="str">
            <v>C8</v>
          </cell>
          <cell r="G194">
            <v>15</v>
          </cell>
          <cell r="L194">
            <v>9</v>
          </cell>
          <cell r="M194" t="str">
            <v xml:space="preserve"> Mana +0</v>
          </cell>
        </row>
        <row r="195">
          <cell r="A195" t="str">
            <v>Erase</v>
          </cell>
          <cell r="B195" t="str">
            <v>Erase</v>
          </cell>
          <cell r="C195" t="str">
            <v>Erase</v>
          </cell>
          <cell r="E195">
            <v>201</v>
          </cell>
          <cell r="F195" t="str">
            <v>C9</v>
          </cell>
          <cell r="G195">
            <v>15</v>
          </cell>
          <cell r="L195">
            <v>9</v>
          </cell>
          <cell r="M195" t="str">
            <v xml:space="preserve"> Mana +0</v>
          </cell>
        </row>
        <row r="196">
          <cell r="A196" t="str">
            <v>Blind</v>
          </cell>
          <cell r="B196" t="str">
            <v>Blind</v>
          </cell>
          <cell r="C196" t="str">
            <v>Blind</v>
          </cell>
          <cell r="E196">
            <v>202</v>
          </cell>
          <cell r="F196" t="str">
            <v>CA</v>
          </cell>
          <cell r="G196">
            <v>15</v>
          </cell>
          <cell r="L196">
            <v>9</v>
          </cell>
          <cell r="M196">
            <v>0</v>
          </cell>
        </row>
        <row r="197">
          <cell r="A197" t="str">
            <v>Flash</v>
          </cell>
          <cell r="B197" t="str">
            <v>Flash</v>
          </cell>
          <cell r="C197" t="str">
            <v>Flash</v>
          </cell>
          <cell r="E197">
            <v>203</v>
          </cell>
          <cell r="F197" t="str">
            <v>CB</v>
          </cell>
          <cell r="G197">
            <v>15</v>
          </cell>
          <cell r="L197">
            <v>9</v>
          </cell>
          <cell r="M197">
            <v>0</v>
          </cell>
        </row>
        <row r="198">
          <cell r="A198" t="str">
            <v>Ink</v>
          </cell>
          <cell r="B198" t="str">
            <v>Ink</v>
          </cell>
          <cell r="C198" t="str">
            <v>Ink</v>
          </cell>
          <cell r="E198">
            <v>204</v>
          </cell>
          <cell r="F198" t="str">
            <v>CC</v>
          </cell>
          <cell r="G198">
            <v>15</v>
          </cell>
          <cell r="L198">
            <v>9</v>
          </cell>
          <cell r="M198">
            <v>0</v>
          </cell>
        </row>
        <row r="199">
          <cell r="A199" t="str">
            <v>PoisonCloud</v>
          </cell>
          <cell r="B199" t="str">
            <v>PoisonCloud</v>
          </cell>
          <cell r="C199" t="str">
            <v>PoisonCloud</v>
          </cell>
          <cell r="E199">
            <v>205</v>
          </cell>
          <cell r="F199" t="str">
            <v>CD</v>
          </cell>
          <cell r="G199">
            <v>15</v>
          </cell>
          <cell r="L199">
            <v>9</v>
          </cell>
          <cell r="M199">
            <v>0</v>
          </cell>
        </row>
        <row r="200">
          <cell r="A200" t="str">
            <v>EvilEye</v>
          </cell>
          <cell r="B200" t="str">
            <v>EvilEye</v>
          </cell>
          <cell r="C200" t="str">
            <v>EvilEye</v>
          </cell>
          <cell r="E200">
            <v>206</v>
          </cell>
          <cell r="F200" t="str">
            <v>CE</v>
          </cell>
          <cell r="G200">
            <v>15</v>
          </cell>
          <cell r="L200">
            <v>9</v>
          </cell>
          <cell r="M200" t="str">
            <v xml:space="preserve"> Mana +0</v>
          </cell>
        </row>
        <row r="201">
          <cell r="A201" t="str">
            <v>Stunner</v>
          </cell>
          <cell r="B201" t="str">
            <v>Stunner</v>
          </cell>
          <cell r="C201" t="str">
            <v>Stunner</v>
          </cell>
          <cell r="E201">
            <v>207</v>
          </cell>
          <cell r="F201" t="str">
            <v>CF</v>
          </cell>
          <cell r="G201">
            <v>15</v>
          </cell>
          <cell r="L201">
            <v>9</v>
          </cell>
          <cell r="M201">
            <v>0</v>
          </cell>
        </row>
        <row r="202">
          <cell r="A202" t="str">
            <v>Gaze</v>
          </cell>
          <cell r="B202" t="str">
            <v>Gaze</v>
          </cell>
          <cell r="C202" t="str">
            <v>Gaze</v>
          </cell>
          <cell r="E202">
            <v>208</v>
          </cell>
          <cell r="F202" t="str">
            <v>D0</v>
          </cell>
          <cell r="G202">
            <v>15</v>
          </cell>
          <cell r="L202">
            <v>9</v>
          </cell>
          <cell r="M202" t="str">
            <v xml:space="preserve"> Mana +0</v>
          </cell>
        </row>
        <row r="203">
          <cell r="A203" t="str">
            <v>Charm</v>
          </cell>
          <cell r="B203" t="str">
            <v>Charm</v>
          </cell>
          <cell r="C203" t="str">
            <v>Charm</v>
          </cell>
          <cell r="E203">
            <v>209</v>
          </cell>
          <cell r="F203" t="str">
            <v>D1</v>
          </cell>
          <cell r="G203">
            <v>15</v>
          </cell>
          <cell r="L203">
            <v>9</v>
          </cell>
          <cell r="M203" t="str">
            <v xml:space="preserve"> Mana +0</v>
          </cell>
        </row>
        <row r="204">
          <cell r="A204" t="str">
            <v>Hypnos</v>
          </cell>
          <cell r="B204" t="str">
            <v>Hypnos</v>
          </cell>
          <cell r="C204" t="str">
            <v>Hypnos</v>
          </cell>
          <cell r="E204">
            <v>210</v>
          </cell>
          <cell r="F204" t="str">
            <v>D2</v>
          </cell>
          <cell r="G204">
            <v>15</v>
          </cell>
          <cell r="L204">
            <v>9</v>
          </cell>
          <cell r="M204" t="str">
            <v xml:space="preserve"> Mana +0</v>
          </cell>
        </row>
        <row r="205">
          <cell r="A205" t="str">
            <v>Sand</v>
          </cell>
          <cell r="B205" t="str">
            <v>Sand</v>
          </cell>
          <cell r="C205" t="str">
            <v>Sand</v>
          </cell>
          <cell r="E205">
            <v>211</v>
          </cell>
          <cell r="F205" t="str">
            <v>D3</v>
          </cell>
          <cell r="G205">
            <v>15</v>
          </cell>
          <cell r="L205">
            <v>9</v>
          </cell>
          <cell r="M205">
            <v>0</v>
          </cell>
        </row>
        <row r="206">
          <cell r="A206" t="str">
            <v>Cobweb</v>
          </cell>
          <cell r="B206" t="str">
            <v>Cobweb</v>
          </cell>
          <cell r="C206" t="str">
            <v>Cobweb</v>
          </cell>
          <cell r="E206">
            <v>212</v>
          </cell>
          <cell r="F206" t="str">
            <v>D4</v>
          </cell>
          <cell r="G206">
            <v>15</v>
          </cell>
          <cell r="L206">
            <v>9</v>
          </cell>
          <cell r="M206">
            <v>0</v>
          </cell>
        </row>
        <row r="207">
          <cell r="A207" t="str">
            <v>Blitz</v>
          </cell>
          <cell r="B207" t="str">
            <v>Blitz</v>
          </cell>
          <cell r="C207" t="str">
            <v>Blitz</v>
          </cell>
          <cell r="E207">
            <v>213</v>
          </cell>
          <cell r="F207" t="str">
            <v>D5</v>
          </cell>
          <cell r="G207">
            <v>15</v>
          </cell>
          <cell r="L207">
            <v>9</v>
          </cell>
          <cell r="M207" t="str">
            <v xml:space="preserve"> Mana +0</v>
          </cell>
        </row>
        <row r="208">
          <cell r="A208" t="str">
            <v>Drain</v>
          </cell>
          <cell r="B208" t="str">
            <v>Drain</v>
          </cell>
          <cell r="C208" t="str">
            <v>Drain</v>
          </cell>
          <cell r="E208">
            <v>214</v>
          </cell>
          <cell r="F208" t="str">
            <v>D6</v>
          </cell>
          <cell r="G208">
            <v>15</v>
          </cell>
          <cell r="L208">
            <v>9</v>
          </cell>
          <cell r="M208">
            <v>0</v>
          </cell>
        </row>
        <row r="209">
          <cell r="A209" t="str">
            <v>Stench</v>
          </cell>
          <cell r="B209" t="str">
            <v>Stench</v>
          </cell>
          <cell r="C209" t="str">
            <v>Stench</v>
          </cell>
          <cell r="E209">
            <v>215</v>
          </cell>
          <cell r="F209" t="str">
            <v>D7</v>
          </cell>
          <cell r="G209">
            <v>15</v>
          </cell>
          <cell r="L209">
            <v>9</v>
          </cell>
          <cell r="M209">
            <v>0</v>
          </cell>
        </row>
        <row r="210">
          <cell r="A210" t="str">
            <v>Haste</v>
          </cell>
          <cell r="B210" t="str">
            <v>Haste</v>
          </cell>
          <cell r="C210" t="str">
            <v>Haste</v>
          </cell>
          <cell r="E210">
            <v>216</v>
          </cell>
          <cell r="F210" t="str">
            <v>D8</v>
          </cell>
          <cell r="G210">
            <v>15</v>
          </cell>
          <cell r="L210">
            <v>9</v>
          </cell>
          <cell r="M210" t="str">
            <v xml:space="preserve"> Mana +0</v>
          </cell>
        </row>
        <row r="211">
          <cell r="A211" t="str">
            <v>Tornado</v>
          </cell>
          <cell r="B211" t="str">
            <v>Tornado</v>
          </cell>
          <cell r="C211" t="str">
            <v>Tornado</v>
          </cell>
          <cell r="E211">
            <v>217</v>
          </cell>
          <cell r="F211" t="str">
            <v>D9</v>
          </cell>
          <cell r="G211">
            <v>5</v>
          </cell>
          <cell r="L211">
            <v>9</v>
          </cell>
          <cell r="M211" t="str">
            <v xml:space="preserve"> Mana +0</v>
          </cell>
        </row>
        <row r="212">
          <cell r="A212" t="str">
            <v>Quake</v>
          </cell>
          <cell r="B212" t="str">
            <v>Quake</v>
          </cell>
          <cell r="C212" t="str">
            <v>Quake</v>
          </cell>
          <cell r="E212">
            <v>218</v>
          </cell>
          <cell r="F212" t="str">
            <v>DA</v>
          </cell>
          <cell r="G212">
            <v>5</v>
          </cell>
          <cell r="L212">
            <v>9</v>
          </cell>
          <cell r="M212" t="str">
            <v xml:space="preserve"> Mana +0</v>
          </cell>
        </row>
        <row r="213">
          <cell r="A213" t="str">
            <v>Whirl</v>
          </cell>
          <cell r="B213" t="str">
            <v>Whirl</v>
          </cell>
          <cell r="C213" t="str">
            <v>Whirl</v>
          </cell>
          <cell r="E213">
            <v>219</v>
          </cell>
          <cell r="F213" t="str">
            <v>DB</v>
          </cell>
          <cell r="G213">
            <v>5</v>
          </cell>
          <cell r="L213">
            <v>9</v>
          </cell>
          <cell r="M213" t="str">
            <v xml:space="preserve"> Mana +0</v>
          </cell>
        </row>
        <row r="214">
          <cell r="A214" t="str">
            <v>Flare</v>
          </cell>
          <cell r="B214" t="str">
            <v>Flare</v>
          </cell>
          <cell r="C214" t="str">
            <v>Flare</v>
          </cell>
          <cell r="E214">
            <v>220</v>
          </cell>
          <cell r="F214" t="str">
            <v>DC</v>
          </cell>
          <cell r="G214">
            <v>5</v>
          </cell>
          <cell r="L214">
            <v>9</v>
          </cell>
          <cell r="M214" t="str">
            <v xml:space="preserve"> Mana +0</v>
          </cell>
        </row>
        <row r="215">
          <cell r="A215" t="str">
            <v>Steal</v>
          </cell>
          <cell r="B215" t="str">
            <v>Steal</v>
          </cell>
          <cell r="C215" t="str">
            <v>Steal</v>
          </cell>
          <cell r="E215">
            <v>221</v>
          </cell>
          <cell r="F215" t="str">
            <v>DD</v>
          </cell>
          <cell r="G215">
            <v>10</v>
          </cell>
          <cell r="L215">
            <v>9</v>
          </cell>
          <cell r="M215" t="str">
            <v>Agl +2</v>
          </cell>
        </row>
        <row r="216">
          <cell r="A216" t="str">
            <v>Explode</v>
          </cell>
          <cell r="B216" t="str">
            <v>Explode</v>
          </cell>
          <cell r="C216" t="str">
            <v>Explode</v>
          </cell>
          <cell r="E216">
            <v>222</v>
          </cell>
          <cell r="F216" t="str">
            <v>DE</v>
          </cell>
          <cell r="G216">
            <v>1</v>
          </cell>
          <cell r="L216">
            <v>9</v>
          </cell>
          <cell r="M216">
            <v>0</v>
          </cell>
        </row>
        <row r="217">
          <cell r="A217" t="str">
            <v>Acid</v>
          </cell>
          <cell r="B217" t="str">
            <v>Acid</v>
          </cell>
          <cell r="C217" t="str">
            <v>Acid</v>
          </cell>
          <cell r="E217">
            <v>223</v>
          </cell>
          <cell r="F217" t="str">
            <v>DF</v>
          </cell>
          <cell r="G217">
            <v>5</v>
          </cell>
          <cell r="L217">
            <v>9</v>
          </cell>
          <cell r="M217">
            <v>0</v>
          </cell>
        </row>
        <row r="218">
          <cell r="A218" t="str">
            <v>Riddle</v>
          </cell>
          <cell r="B218" t="str">
            <v>Riddle</v>
          </cell>
          <cell r="C218" t="str">
            <v>Riddle</v>
          </cell>
          <cell r="E218">
            <v>224</v>
          </cell>
          <cell r="F218" t="str">
            <v>E0</v>
          </cell>
          <cell r="G218">
            <v>5</v>
          </cell>
          <cell r="L218">
            <v>9</v>
          </cell>
          <cell r="M218" t="str">
            <v xml:space="preserve"> Mana +0</v>
          </cell>
        </row>
        <row r="219">
          <cell r="A219" t="str">
            <v>CursSong</v>
          </cell>
          <cell r="B219" t="str">
            <v>CursSong</v>
          </cell>
          <cell r="C219" t="str">
            <v>CursSong</v>
          </cell>
          <cell r="E219">
            <v>225</v>
          </cell>
          <cell r="F219" t="str">
            <v>E1</v>
          </cell>
          <cell r="G219">
            <v>5</v>
          </cell>
          <cell r="L219">
            <v>9</v>
          </cell>
          <cell r="M219" t="str">
            <v xml:space="preserve"> Mana +0</v>
          </cell>
        </row>
        <row r="220">
          <cell r="A220" t="str">
            <v>MadSong</v>
          </cell>
          <cell r="B220" t="str">
            <v>MadSong</v>
          </cell>
          <cell r="C220" t="str">
            <v>MadSong</v>
          </cell>
          <cell r="E220">
            <v>226</v>
          </cell>
          <cell r="F220" t="str">
            <v>E2</v>
          </cell>
          <cell r="G220">
            <v>5</v>
          </cell>
          <cell r="L220">
            <v>9</v>
          </cell>
          <cell r="M220" t="str">
            <v xml:space="preserve"> Mana +0</v>
          </cell>
        </row>
        <row r="221">
          <cell r="A221" t="str">
            <v>Surprise</v>
          </cell>
          <cell r="B221" t="str">
            <v>Surprise</v>
          </cell>
          <cell r="C221" t="str">
            <v>Surprise</v>
          </cell>
          <cell r="E221">
            <v>227</v>
          </cell>
          <cell r="F221" t="str">
            <v>E3</v>
          </cell>
          <cell r="G221">
            <v>-2</v>
          </cell>
          <cell r="L221">
            <v>9</v>
          </cell>
          <cell r="M221">
            <v>0</v>
          </cell>
        </row>
        <row r="222">
          <cell r="A222" t="str">
            <v>Warning</v>
          </cell>
          <cell r="B222" t="str">
            <v>Warning</v>
          </cell>
          <cell r="C222" t="str">
            <v>Warning</v>
          </cell>
          <cell r="E222">
            <v>228</v>
          </cell>
          <cell r="F222" t="str">
            <v>E4</v>
          </cell>
          <cell r="G222">
            <v>-2</v>
          </cell>
          <cell r="L222">
            <v>9</v>
          </cell>
          <cell r="M222">
            <v>0</v>
          </cell>
        </row>
        <row r="223">
          <cell r="A223" t="str">
            <v>Multiply</v>
          </cell>
          <cell r="B223" t="str">
            <v>Multiply</v>
          </cell>
          <cell r="C223" t="str">
            <v>Multiply</v>
          </cell>
          <cell r="E223">
            <v>229</v>
          </cell>
          <cell r="F223" t="str">
            <v>E5</v>
          </cell>
          <cell r="G223">
            <v>-2</v>
          </cell>
          <cell r="L223">
            <v>9</v>
          </cell>
          <cell r="M223">
            <v>0</v>
          </cell>
        </row>
        <row r="224">
          <cell r="A224" t="str">
            <v>O-Quake</v>
          </cell>
          <cell r="B224" t="str">
            <v>O-Quake</v>
          </cell>
          <cell r="C224" t="str">
            <v>Quake</v>
          </cell>
          <cell r="D224" t="str">
            <v>O</v>
          </cell>
          <cell r="E224">
            <v>230</v>
          </cell>
          <cell r="F224" t="str">
            <v>E6</v>
          </cell>
          <cell r="G224">
            <v>-2</v>
          </cell>
          <cell r="L224">
            <v>9</v>
          </cell>
          <cell r="M224">
            <v>0</v>
          </cell>
        </row>
        <row r="225">
          <cell r="A225" t="str">
            <v>O-Change</v>
          </cell>
          <cell r="B225" t="str">
            <v>O-Change</v>
          </cell>
          <cell r="C225" t="str">
            <v>Change</v>
          </cell>
          <cell r="D225" t="str">
            <v>O</v>
          </cell>
          <cell r="E225">
            <v>231</v>
          </cell>
          <cell r="F225" t="str">
            <v>E7</v>
          </cell>
          <cell r="G225">
            <v>-2</v>
          </cell>
          <cell r="L225">
            <v>9</v>
          </cell>
          <cell r="M225">
            <v>0</v>
          </cell>
        </row>
        <row r="226">
          <cell r="A226" t="str">
            <v>O-Fire</v>
          </cell>
          <cell r="B226" t="str">
            <v>O-Fire</v>
          </cell>
          <cell r="C226" t="str">
            <v>Fire</v>
          </cell>
          <cell r="D226" t="str">
            <v>O</v>
          </cell>
          <cell r="E226">
            <v>232</v>
          </cell>
          <cell r="F226" t="str">
            <v>E8</v>
          </cell>
          <cell r="G226">
            <v>-2</v>
          </cell>
          <cell r="L226">
            <v>9</v>
          </cell>
          <cell r="M226">
            <v>0</v>
          </cell>
        </row>
        <row r="227">
          <cell r="A227" t="str">
            <v>O-Poison</v>
          </cell>
          <cell r="B227" t="str">
            <v>O-Poison</v>
          </cell>
          <cell r="C227" t="str">
            <v>Poison</v>
          </cell>
          <cell r="D227" t="str">
            <v>O</v>
          </cell>
          <cell r="E227">
            <v>233</v>
          </cell>
          <cell r="F227" t="str">
            <v>E9</v>
          </cell>
          <cell r="G227">
            <v>-2</v>
          </cell>
          <cell r="L227">
            <v>9</v>
          </cell>
          <cell r="M227">
            <v>0</v>
          </cell>
        </row>
        <row r="228">
          <cell r="A228" t="str">
            <v>O-Damage</v>
          </cell>
          <cell r="B228" t="str">
            <v>O-Damage</v>
          </cell>
          <cell r="C228" t="str">
            <v>Damage</v>
          </cell>
          <cell r="D228" t="str">
            <v>O</v>
          </cell>
          <cell r="E228">
            <v>234</v>
          </cell>
          <cell r="F228" t="str">
            <v>EA</v>
          </cell>
          <cell r="G228">
            <v>-2</v>
          </cell>
          <cell r="L228">
            <v>9</v>
          </cell>
          <cell r="M228">
            <v>0</v>
          </cell>
        </row>
        <row r="229">
          <cell r="A229" t="str">
            <v>O-Weapon</v>
          </cell>
          <cell r="B229" t="str">
            <v>O-Weapon</v>
          </cell>
          <cell r="C229" t="str">
            <v>Weapon</v>
          </cell>
          <cell r="D229" t="str">
            <v>O</v>
          </cell>
          <cell r="E229">
            <v>235</v>
          </cell>
          <cell r="F229" t="str">
            <v>EB</v>
          </cell>
          <cell r="G229">
            <v>-2</v>
          </cell>
          <cell r="L229">
            <v>9</v>
          </cell>
          <cell r="M229">
            <v>0</v>
          </cell>
        </row>
        <row r="230">
          <cell r="A230" t="str">
            <v>O-Pa/Po</v>
          </cell>
          <cell r="B230" t="str">
            <v>O-Pa/Po</v>
          </cell>
          <cell r="C230" t="str">
            <v>Pa/Po</v>
          </cell>
          <cell r="D230" t="str">
            <v>O</v>
          </cell>
          <cell r="E230">
            <v>236</v>
          </cell>
          <cell r="F230" t="str">
            <v>EC</v>
          </cell>
          <cell r="G230">
            <v>-2</v>
          </cell>
          <cell r="L230">
            <v>9</v>
          </cell>
          <cell r="M230">
            <v>0</v>
          </cell>
        </row>
        <row r="231">
          <cell r="A231" t="str">
            <v>O-Para</v>
          </cell>
          <cell r="B231" t="str">
            <v>O-Para</v>
          </cell>
          <cell r="C231" t="str">
            <v>Para</v>
          </cell>
          <cell r="D231" t="str">
            <v>O</v>
          </cell>
          <cell r="E231">
            <v>237</v>
          </cell>
          <cell r="F231" t="str">
            <v>ED</v>
          </cell>
          <cell r="G231">
            <v>-2</v>
          </cell>
          <cell r="L231">
            <v>9</v>
          </cell>
          <cell r="M231">
            <v>0</v>
          </cell>
        </row>
        <row r="232">
          <cell r="A232" t="str">
            <v>O-Ice</v>
          </cell>
          <cell r="B232" t="str">
            <v>O-Ice</v>
          </cell>
          <cell r="C232" t="str">
            <v>Ice</v>
          </cell>
          <cell r="D232" t="str">
            <v>O</v>
          </cell>
          <cell r="E232">
            <v>238</v>
          </cell>
          <cell r="F232" t="str">
            <v>EE</v>
          </cell>
          <cell r="G232">
            <v>-2</v>
          </cell>
          <cell r="L232">
            <v>9</v>
          </cell>
          <cell r="M232">
            <v>0</v>
          </cell>
        </row>
        <row r="233">
          <cell r="A233" t="str">
            <v>O-Stone</v>
          </cell>
          <cell r="B233" t="str">
            <v>O-Stone</v>
          </cell>
          <cell r="C233" t="str">
            <v>Stone</v>
          </cell>
          <cell r="D233" t="str">
            <v>O</v>
          </cell>
          <cell r="E233">
            <v>239</v>
          </cell>
          <cell r="F233" t="str">
            <v>EF</v>
          </cell>
          <cell r="G233">
            <v>-2</v>
          </cell>
          <cell r="L233">
            <v>9</v>
          </cell>
          <cell r="M233">
            <v>0</v>
          </cell>
        </row>
        <row r="234">
          <cell r="A234" t="str">
            <v>X-Fire</v>
          </cell>
          <cell r="B234" t="str">
            <v>X-Fire</v>
          </cell>
          <cell r="C234" t="str">
            <v>Fire</v>
          </cell>
          <cell r="D234" t="str">
            <v>X</v>
          </cell>
          <cell r="E234">
            <v>240</v>
          </cell>
          <cell r="F234" t="str">
            <v>F0</v>
          </cell>
          <cell r="G234">
            <v>-2</v>
          </cell>
          <cell r="L234">
            <v>9</v>
          </cell>
          <cell r="M234">
            <v>0</v>
          </cell>
        </row>
        <row r="235">
          <cell r="A235" t="str">
            <v>X-Ice</v>
          </cell>
          <cell r="B235" t="str">
            <v>X-Ice</v>
          </cell>
          <cell r="C235" t="str">
            <v>Ice</v>
          </cell>
          <cell r="D235" t="str">
            <v>X</v>
          </cell>
          <cell r="E235">
            <v>241</v>
          </cell>
          <cell r="F235" t="str">
            <v>F1</v>
          </cell>
          <cell r="G235">
            <v>-2</v>
          </cell>
          <cell r="L235">
            <v>9</v>
          </cell>
          <cell r="M235">
            <v>0</v>
          </cell>
        </row>
        <row r="236">
          <cell r="A236" t="str">
            <v>X-Thunder</v>
          </cell>
          <cell r="B236" t="str">
            <v>X-Thunder</v>
          </cell>
          <cell r="C236" t="str">
            <v>Thunder</v>
          </cell>
          <cell r="D236" t="str">
            <v>X</v>
          </cell>
          <cell r="E236">
            <v>242</v>
          </cell>
          <cell r="F236" t="str">
            <v>F2</v>
          </cell>
          <cell r="G236">
            <v>-2</v>
          </cell>
          <cell r="L236">
            <v>9</v>
          </cell>
          <cell r="M236">
            <v>0</v>
          </cell>
        </row>
        <row r="237">
          <cell r="A237" t="str">
            <v>Teleport</v>
          </cell>
          <cell r="B237" t="str">
            <v>Teleport</v>
          </cell>
          <cell r="C237" t="str">
            <v>Teleport</v>
          </cell>
          <cell r="E237">
            <v>243</v>
          </cell>
          <cell r="F237" t="str">
            <v>F3</v>
          </cell>
          <cell r="G237">
            <v>30</v>
          </cell>
          <cell r="L237">
            <v>9</v>
          </cell>
          <cell r="M237">
            <v>0</v>
          </cell>
        </row>
        <row r="238">
          <cell r="A238" t="str">
            <v>Remedy</v>
          </cell>
          <cell r="B238" t="str">
            <v>Remedy</v>
          </cell>
          <cell r="C238" t="str">
            <v>Remedy</v>
          </cell>
          <cell r="E238">
            <v>244</v>
          </cell>
          <cell r="F238" t="str">
            <v>F4</v>
          </cell>
          <cell r="G238">
            <v>30</v>
          </cell>
          <cell r="L238">
            <v>9</v>
          </cell>
          <cell r="M238">
            <v>0</v>
          </cell>
        </row>
        <row r="239">
          <cell r="A239" t="str">
            <v>O-All</v>
          </cell>
          <cell r="B239" t="str">
            <v>O-All</v>
          </cell>
          <cell r="C239" t="str">
            <v>All</v>
          </cell>
          <cell r="D239" t="str">
            <v>O</v>
          </cell>
          <cell r="E239">
            <v>245</v>
          </cell>
          <cell r="F239" t="str">
            <v>F5</v>
          </cell>
          <cell r="G239">
            <v>-2</v>
          </cell>
          <cell r="L239">
            <v>9</v>
          </cell>
          <cell r="M239">
            <v>0</v>
          </cell>
        </row>
        <row r="240">
          <cell r="A240" t="str">
            <v>PoisonBurst</v>
          </cell>
          <cell r="B240" t="str">
            <v>PoisonBurst</v>
          </cell>
          <cell r="C240" t="str">
            <v>PoisonBurst</v>
          </cell>
          <cell r="E240">
            <v>246</v>
          </cell>
          <cell r="F240" t="str">
            <v>F6</v>
          </cell>
          <cell r="G240">
            <v>30</v>
          </cell>
          <cell r="L240">
            <v>9</v>
          </cell>
          <cell r="M240">
            <v>0</v>
          </cell>
        </row>
        <row r="241">
          <cell r="A241" t="str">
            <v>FlareApollo</v>
          </cell>
          <cell r="B241" t="str">
            <v>FlareApollo</v>
          </cell>
          <cell r="C241" t="str">
            <v>Flare</v>
          </cell>
          <cell r="D241" t="str">
            <v>Apollo</v>
          </cell>
          <cell r="E241">
            <v>250</v>
          </cell>
          <cell r="F241" t="str">
            <v>FA</v>
          </cell>
          <cell r="G241">
            <v>-2</v>
          </cell>
          <cell r="L241">
            <v>9</v>
          </cell>
          <cell r="M241">
            <v>0</v>
          </cell>
        </row>
        <row r="242">
          <cell r="A242" t="str">
            <v>Smasher</v>
          </cell>
          <cell r="B242" t="str">
            <v>Smasher</v>
          </cell>
          <cell r="C242" t="str">
            <v>Smasher</v>
          </cell>
          <cell r="E242">
            <v>253</v>
          </cell>
          <cell r="F242" t="str">
            <v>FD</v>
          </cell>
          <cell r="G242">
            <v>30</v>
          </cell>
          <cell r="L242">
            <v>9</v>
          </cell>
          <cell r="M242">
            <v>0</v>
          </cell>
        </row>
        <row r="243">
          <cell r="A243" t="str">
            <v>Recover</v>
          </cell>
          <cell r="B243" t="str">
            <v>Recover</v>
          </cell>
          <cell r="C243" t="str">
            <v>Recover</v>
          </cell>
          <cell r="E243">
            <v>254</v>
          </cell>
          <cell r="F243" t="str">
            <v>FE</v>
          </cell>
          <cell r="G243">
            <v>-2</v>
          </cell>
          <cell r="L243">
            <v>9</v>
          </cell>
          <cell r="M243">
            <v>0</v>
          </cell>
        </row>
        <row r="244">
          <cell r="A244" t="str">
            <v>Power Magi</v>
          </cell>
          <cell r="B244" t="str">
            <v>Power Magi</v>
          </cell>
          <cell r="C244" t="str">
            <v>Power</v>
          </cell>
          <cell r="D244" t="str">
            <v>Magi</v>
          </cell>
          <cell r="E244">
            <v>256</v>
          </cell>
          <cell r="F244">
            <v>100</v>
          </cell>
          <cell r="G244">
            <v>-2</v>
          </cell>
          <cell r="L244">
            <v>0</v>
          </cell>
          <cell r="M244" t="str">
            <v>Str +22</v>
          </cell>
        </row>
        <row r="245">
          <cell r="A245" t="str">
            <v>Speed Magi</v>
          </cell>
          <cell r="B245" t="str">
            <v>Speed Magi</v>
          </cell>
          <cell r="C245" t="str">
            <v>Speed</v>
          </cell>
          <cell r="D245" t="str">
            <v>Magi</v>
          </cell>
          <cell r="E245">
            <v>257</v>
          </cell>
          <cell r="F245" t="str">
            <v>101</v>
          </cell>
          <cell r="G245">
            <v>-2</v>
          </cell>
          <cell r="L245">
            <v>0</v>
          </cell>
          <cell r="M245" t="str">
            <v>Agl +22</v>
          </cell>
        </row>
        <row r="246">
          <cell r="A246" t="str">
            <v>Mana Magi</v>
          </cell>
          <cell r="B246" t="str">
            <v>Mana Magi</v>
          </cell>
          <cell r="C246" t="str">
            <v>Mana</v>
          </cell>
          <cell r="D246" t="str">
            <v>Magi</v>
          </cell>
          <cell r="E246">
            <v>258</v>
          </cell>
          <cell r="F246" t="str">
            <v>102</v>
          </cell>
          <cell r="G246">
            <v>-2</v>
          </cell>
          <cell r="L246">
            <v>0</v>
          </cell>
          <cell r="M246">
            <v>0</v>
          </cell>
        </row>
        <row r="247">
          <cell r="A247" t="str">
            <v>Defense Magi</v>
          </cell>
          <cell r="B247" t="str">
            <v>Defense Magi</v>
          </cell>
          <cell r="C247" t="str">
            <v>Defense</v>
          </cell>
          <cell r="D247" t="str">
            <v>Magi</v>
          </cell>
          <cell r="E247">
            <v>259</v>
          </cell>
          <cell r="F247" t="str">
            <v>103</v>
          </cell>
          <cell r="G247">
            <v>-2</v>
          </cell>
          <cell r="L247">
            <v>0</v>
          </cell>
          <cell r="M247" t="str">
            <v>Def +22</v>
          </cell>
        </row>
        <row r="248">
          <cell r="A248" t="str">
            <v>Fire Magi</v>
          </cell>
          <cell r="B248" t="str">
            <v>Fire Magi</v>
          </cell>
          <cell r="C248" t="str">
            <v>Fire</v>
          </cell>
          <cell r="D248" t="str">
            <v>Magi</v>
          </cell>
          <cell r="E248">
            <v>260</v>
          </cell>
          <cell r="F248" t="str">
            <v>104</v>
          </cell>
          <cell r="G248">
            <v>-2</v>
          </cell>
          <cell r="L248">
            <v>0</v>
          </cell>
          <cell r="M248">
            <v>0</v>
          </cell>
        </row>
        <row r="249">
          <cell r="A249" t="str">
            <v>Ice Magi</v>
          </cell>
          <cell r="B249" t="str">
            <v>Ice Magi</v>
          </cell>
          <cell r="C249" t="str">
            <v>Ice</v>
          </cell>
          <cell r="D249" t="str">
            <v>Magi</v>
          </cell>
          <cell r="E249">
            <v>261</v>
          </cell>
          <cell r="F249" t="str">
            <v>105</v>
          </cell>
          <cell r="G249">
            <v>-2</v>
          </cell>
          <cell r="L249">
            <v>0</v>
          </cell>
          <cell r="M249">
            <v>0</v>
          </cell>
        </row>
        <row r="250">
          <cell r="A250" t="str">
            <v>Thunder Magi</v>
          </cell>
          <cell r="B250" t="str">
            <v>Thunder Magi</v>
          </cell>
          <cell r="C250" t="str">
            <v>Thunder</v>
          </cell>
          <cell r="D250" t="str">
            <v>Magi</v>
          </cell>
          <cell r="E250">
            <v>262</v>
          </cell>
          <cell r="F250" t="str">
            <v>106</v>
          </cell>
          <cell r="G250">
            <v>-2</v>
          </cell>
          <cell r="L250">
            <v>0</v>
          </cell>
          <cell r="M250">
            <v>0</v>
          </cell>
        </row>
        <row r="251">
          <cell r="A251" t="str">
            <v>Poison Magi</v>
          </cell>
          <cell r="B251" t="str">
            <v>Poison Magi</v>
          </cell>
          <cell r="C251" t="str">
            <v>Poison</v>
          </cell>
          <cell r="D251" t="str">
            <v>Magi</v>
          </cell>
          <cell r="E251">
            <v>263</v>
          </cell>
          <cell r="F251" t="str">
            <v>107</v>
          </cell>
          <cell r="G251">
            <v>-2</v>
          </cell>
          <cell r="L251">
            <v>0</v>
          </cell>
          <cell r="M251">
            <v>0</v>
          </cell>
        </row>
        <row r="252">
          <cell r="A252" t="str">
            <v>CatClaw</v>
          </cell>
          <cell r="B252" t="str">
            <v>CatClaw</v>
          </cell>
          <cell r="C252" t="str">
            <v>CatClaw</v>
          </cell>
          <cell r="D252" t="str">
            <v>Knife</v>
          </cell>
          <cell r="E252">
            <v>17</v>
          </cell>
          <cell r="F252">
            <v>11</v>
          </cell>
          <cell r="G252">
            <v>50</v>
          </cell>
          <cell r="H252">
            <v>26000</v>
          </cell>
          <cell r="L252">
            <v>99</v>
          </cell>
          <cell r="M252" t="str">
            <v>Agl +22</v>
          </cell>
        </row>
        <row r="253">
          <cell r="A253" t="str">
            <v>Vampic Sword</v>
          </cell>
          <cell r="B253" t="str">
            <v>Vampic Sword</v>
          </cell>
          <cell r="C253" t="str">
            <v>Vampic</v>
          </cell>
          <cell r="D253" t="str">
            <v>Sword</v>
          </cell>
          <cell r="E253">
            <v>18</v>
          </cell>
          <cell r="F253">
            <v>12</v>
          </cell>
          <cell r="G253">
            <v>30</v>
          </cell>
          <cell r="H253">
            <v>50</v>
          </cell>
          <cell r="L253">
            <v>9</v>
          </cell>
          <cell r="M253">
            <v>0</v>
          </cell>
        </row>
        <row r="254">
          <cell r="A254" t="str">
            <v>Glass Sword</v>
          </cell>
          <cell r="B254" t="str">
            <v>Glass Sword</v>
          </cell>
          <cell r="C254" t="str">
            <v>Glass</v>
          </cell>
          <cell r="D254" t="str">
            <v>Sword</v>
          </cell>
          <cell r="E254">
            <v>19</v>
          </cell>
          <cell r="F254">
            <v>13</v>
          </cell>
          <cell r="G254">
            <v>1</v>
          </cell>
          <cell r="H254">
            <v>50000</v>
          </cell>
          <cell r="L254">
            <v>144</v>
          </cell>
          <cell r="M254" t="str">
            <v>Str +32</v>
          </cell>
        </row>
        <row r="255">
          <cell r="A255" t="str">
            <v>Revenge Sword</v>
          </cell>
          <cell r="B255" t="str">
            <v>Revenge Sword</v>
          </cell>
          <cell r="C255" t="str">
            <v>Revenge</v>
          </cell>
          <cell r="D255" t="str">
            <v>Sword</v>
          </cell>
          <cell r="E255">
            <v>20</v>
          </cell>
          <cell r="F255">
            <v>14</v>
          </cell>
          <cell r="G255">
            <v>40</v>
          </cell>
          <cell r="H255">
            <v>6800</v>
          </cell>
          <cell r="L255">
            <v>45</v>
          </cell>
          <cell r="M255" t="str">
            <v>Str +10</v>
          </cell>
        </row>
        <row r="256">
          <cell r="A256" t="str">
            <v>Bow</v>
          </cell>
          <cell r="B256" t="str">
            <v>Bow</v>
          </cell>
          <cell r="C256" t="str">
            <v>Bow</v>
          </cell>
          <cell r="D256" t="str">
            <v>Bow</v>
          </cell>
          <cell r="E256">
            <v>21</v>
          </cell>
          <cell r="F256">
            <v>15</v>
          </cell>
          <cell r="G256">
            <v>50</v>
          </cell>
          <cell r="H256">
            <v>50</v>
          </cell>
          <cell r="L256">
            <v>9</v>
          </cell>
          <cell r="M256" t="str">
            <v>Agl +2</v>
          </cell>
        </row>
        <row r="257">
          <cell r="A257" t="str">
            <v>Sabre</v>
          </cell>
          <cell r="B257" t="str">
            <v>Sabre</v>
          </cell>
          <cell r="C257" t="str">
            <v>Sabre</v>
          </cell>
          <cell r="D257" t="str">
            <v>Sword</v>
          </cell>
          <cell r="E257">
            <v>16</v>
          </cell>
          <cell r="F257">
            <v>10</v>
          </cell>
          <cell r="G257">
            <v>50</v>
          </cell>
          <cell r="H257">
            <v>3200</v>
          </cell>
          <cell r="L257">
            <v>36</v>
          </cell>
          <cell r="M257" t="str">
            <v>Agl +8</v>
          </cell>
        </row>
        <row r="258">
          <cell r="A258" t="str">
            <v>O-Dragon</v>
          </cell>
          <cell r="B258" t="str">
            <v>O-Dragon</v>
          </cell>
          <cell r="C258" t="str">
            <v>Dragon</v>
          </cell>
          <cell r="D258" t="str">
            <v>O</v>
          </cell>
        </row>
        <row r="259">
          <cell r="A259" t="str">
            <v>Tremor</v>
          </cell>
          <cell r="B259" t="str">
            <v>Tremor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"/>
  <sheetViews>
    <sheetView tabSelected="1" workbookViewId="0">
      <selection activeCell="D3" sqref="D3"/>
    </sheetView>
  </sheetViews>
  <sheetFormatPr defaultRowHeight="15" x14ac:dyDescent="0.25"/>
  <cols>
    <col min="1" max="1" width="2.85546875" style="1" customWidth="1"/>
    <col min="2" max="2" width="11.42578125" style="1" bestFit="1" customWidth="1"/>
    <col min="3" max="3" width="9.140625" style="1"/>
    <col min="4" max="4" width="9.5703125" style="1" bestFit="1" customWidth="1"/>
    <col min="5" max="13" width="9.140625" style="1"/>
    <col min="14" max="14" width="14.85546875" style="1" bestFit="1" customWidth="1"/>
    <col min="15" max="15" width="7.7109375" style="1" customWidth="1"/>
    <col min="16" max="16" width="13.28515625" style="1" bestFit="1" customWidth="1"/>
    <col min="17" max="17" width="7.7109375" style="1" customWidth="1"/>
    <col min="18" max="18" width="13.7109375" style="1" bestFit="1" customWidth="1"/>
    <col min="19" max="19" width="7.7109375" style="1" customWidth="1"/>
    <col min="20" max="20" width="12.42578125" style="1" bestFit="1" customWidth="1"/>
    <col min="21" max="21" width="7.7109375" style="1" customWidth="1"/>
    <col min="22" max="22" width="13.42578125" style="1" bestFit="1" customWidth="1"/>
    <col min="23" max="23" width="7.7109375" style="1" customWidth="1"/>
    <col min="24" max="24" width="11" style="1" bestFit="1" customWidth="1"/>
    <col min="25" max="25" width="7.7109375" style="1" customWidth="1"/>
    <col min="26" max="26" width="9.140625" style="1"/>
    <col min="27" max="27" width="7.7109375" style="1" customWidth="1"/>
    <col min="28" max="28" width="9.140625" style="1"/>
    <col min="29" max="29" width="7.7109375" style="1" customWidth="1"/>
    <col min="30" max="30" width="20.28515625" style="1" customWidth="1"/>
    <col min="31" max="31" width="7.7109375" style="1" customWidth="1"/>
    <col min="32" max="32" width="20.28515625" style="1" customWidth="1"/>
    <col min="33" max="33" width="23.42578125" style="1" customWidth="1"/>
    <col min="34" max="16384" width="9.140625" style="1"/>
  </cols>
  <sheetData>
    <row r="1" spans="1:33" s="15" customFormat="1" ht="45" x14ac:dyDescent="0.25">
      <c r="A1" s="1" t="s">
        <v>20</v>
      </c>
      <c r="B1" s="35" t="s">
        <v>52</v>
      </c>
      <c r="C1" s="35" t="s">
        <v>51</v>
      </c>
      <c r="D1" s="35" t="s">
        <v>50</v>
      </c>
      <c r="E1" s="35" t="s">
        <v>49</v>
      </c>
      <c r="F1" s="41" t="s">
        <v>88</v>
      </c>
      <c r="G1" s="37" t="s">
        <v>48</v>
      </c>
      <c r="H1" s="41" t="s">
        <v>89</v>
      </c>
      <c r="I1" s="37" t="s">
        <v>47</v>
      </c>
      <c r="J1" s="41" t="s">
        <v>90</v>
      </c>
      <c r="K1" s="37" t="s">
        <v>46</v>
      </c>
      <c r="L1" s="41" t="s">
        <v>91</v>
      </c>
      <c r="M1" s="37" t="s">
        <v>45</v>
      </c>
      <c r="N1" s="38" t="s">
        <v>44</v>
      </c>
      <c r="O1" s="39" t="s">
        <v>130</v>
      </c>
      <c r="P1" s="38" t="s">
        <v>43</v>
      </c>
      <c r="Q1" s="39" t="s">
        <v>132</v>
      </c>
      <c r="R1" s="38" t="s">
        <v>42</v>
      </c>
      <c r="S1" s="39" t="s">
        <v>133</v>
      </c>
      <c r="T1" s="38" t="s">
        <v>41</v>
      </c>
      <c r="U1" s="39" t="s">
        <v>134</v>
      </c>
      <c r="V1" s="38" t="s">
        <v>40</v>
      </c>
      <c r="W1" s="39" t="s">
        <v>135</v>
      </c>
      <c r="X1" s="38" t="s">
        <v>39</v>
      </c>
      <c r="Y1" s="39" t="s">
        <v>136</v>
      </c>
      <c r="Z1" s="38" t="s">
        <v>38</v>
      </c>
      <c r="AA1" s="39" t="s">
        <v>137</v>
      </c>
      <c r="AB1" s="38" t="s">
        <v>37</v>
      </c>
      <c r="AC1" s="39" t="s">
        <v>138</v>
      </c>
      <c r="AD1" s="36" t="s">
        <v>98</v>
      </c>
      <c r="AE1" s="39" t="s">
        <v>131</v>
      </c>
      <c r="AF1" s="36" t="s">
        <v>99</v>
      </c>
      <c r="AG1" s="40" t="s">
        <v>70</v>
      </c>
    </row>
    <row r="2" spans="1:33" x14ac:dyDescent="0.25">
      <c r="A2" s="1" t="str">
        <f t="shared" ref="A2:A15" si="0">B2</f>
        <v>HUME</v>
      </c>
      <c r="B2" s="1" t="s">
        <v>1</v>
      </c>
      <c r="D2" s="10" t="s">
        <v>75</v>
      </c>
      <c r="E2" s="1">
        <v>59</v>
      </c>
      <c r="F2" s="20">
        <v>6</v>
      </c>
      <c r="G2" s="16">
        <f>F2</f>
        <v>6</v>
      </c>
      <c r="H2" s="20">
        <v>0</v>
      </c>
      <c r="I2" s="16">
        <f>H2+_xlfn.IFNA(VLOOKUP(N2,[1]Weapon!$A$1:$M$259,9,FALSE),0)+_xlfn.IFNA(VLOOKUP(P2,[1]Weapon!$A$1:$M$259,9,FALSE),0)+_xlfn.IFNA(VLOOKUP(R2,[1]Weapon!$A$1:$M$259,9,FALSE),0)+_xlfn.IFNA(VLOOKUP(T2,[1]Weapon!$A$1:$M$259,9,FALSE),0)+_xlfn.IFNA(VLOOKUP(V2,[1]Weapon!$A$1:$M$259,9,FALSE),0)+_xlfn.IFNA(VLOOKUP(X2,[1]Weapon!$A$1:$M$259,9,FALSE),0)+_xlfn.IFNA(VLOOKUP(Z2,[1]Weapon!$A$1:$M$259,9,FALSE),0)+_xlfn.IFNA(VLOOKUP(AB2,[1]Weapon!$A$1:$M$259,9,FALSE),0)</f>
        <v>3</v>
      </c>
      <c r="J2" s="20">
        <v>5</v>
      </c>
      <c r="K2" s="16">
        <f>J2</f>
        <v>5</v>
      </c>
      <c r="L2" s="20">
        <v>3</v>
      </c>
      <c r="M2" s="16">
        <f>L2</f>
        <v>3</v>
      </c>
      <c r="N2" s="20" t="s">
        <v>53</v>
      </c>
      <c r="P2" s="20" t="s">
        <v>54</v>
      </c>
      <c r="R2" s="20" t="s">
        <v>55</v>
      </c>
      <c r="T2" s="30"/>
      <c r="U2" s="19"/>
      <c r="V2" s="20"/>
      <c r="X2" s="20"/>
      <c r="Z2" s="20"/>
      <c r="AB2" s="20"/>
      <c r="AF2" s="17" t="s">
        <v>100</v>
      </c>
      <c r="AG2" s="17" t="s">
        <v>101</v>
      </c>
    </row>
    <row r="3" spans="1:33" x14ac:dyDescent="0.25">
      <c r="A3" s="1" t="str">
        <f t="shared" si="0"/>
        <v>MUTE</v>
      </c>
      <c r="B3" s="1" t="s">
        <v>6</v>
      </c>
      <c r="D3" s="10" t="s">
        <v>76</v>
      </c>
      <c r="E3" s="1">
        <v>45</v>
      </c>
      <c r="F3" s="20">
        <v>4</v>
      </c>
      <c r="G3" s="16">
        <f t="shared" ref="G3:G15" si="1">F3</f>
        <v>4</v>
      </c>
      <c r="H3" s="20">
        <v>0</v>
      </c>
      <c r="I3" s="16">
        <f>H3+_xlfn.IFNA(VLOOKUP(N3,[1]Weapon!$A$1:$M$259,9,FALSE),0)+_xlfn.IFNA(VLOOKUP(P3,[1]Weapon!$A$1:$M$259,9,FALSE),0)+_xlfn.IFNA(VLOOKUP(R3,[1]Weapon!$A$1:$M$259,9,FALSE),0)+_xlfn.IFNA(VLOOKUP(T3,[1]Weapon!$A$1:$M$259,9,FALSE),0)+_xlfn.IFNA(VLOOKUP(V3,[1]Weapon!$A$1:$M$259,9,FALSE),0)+_xlfn.IFNA(VLOOKUP(X3,[1]Weapon!$A$1:$M$259,9,FALSE),0)+_xlfn.IFNA(VLOOKUP(Z3,[1]Weapon!$A$1:$M$259,9,FALSE),0)+_xlfn.IFNA(VLOOKUP(AB3,[1]Weapon!$A$1:$M$259,9,FALSE),0)</f>
        <v>13</v>
      </c>
      <c r="J3" s="20">
        <v>5</v>
      </c>
      <c r="K3" s="16">
        <f t="shared" ref="K3:K15" si="2">J3</f>
        <v>5</v>
      </c>
      <c r="L3" s="20">
        <v>6</v>
      </c>
      <c r="M3" s="16">
        <f t="shared" ref="M3:M15" si="3">L3</f>
        <v>6</v>
      </c>
      <c r="N3" s="20" t="s">
        <v>35</v>
      </c>
      <c r="P3" s="27" t="s">
        <v>80</v>
      </c>
      <c r="Q3" s="12"/>
      <c r="R3" s="20"/>
      <c r="T3" s="20"/>
      <c r="V3" s="20" t="s">
        <v>56</v>
      </c>
      <c r="X3" s="20" t="s">
        <v>29</v>
      </c>
      <c r="Z3" s="25" t="s">
        <v>97</v>
      </c>
      <c r="AA3" s="17"/>
      <c r="AB3" s="30" t="s">
        <v>109</v>
      </c>
      <c r="AC3" s="19"/>
      <c r="AD3" s="17" t="s">
        <v>103</v>
      </c>
      <c r="AE3" s="17"/>
      <c r="AF3" s="17"/>
    </row>
    <row r="4" spans="1:33" x14ac:dyDescent="0.25">
      <c r="A4" s="1" t="str">
        <f t="shared" si="0"/>
        <v>MONS</v>
      </c>
      <c r="B4" s="1" t="s">
        <v>2</v>
      </c>
      <c r="D4" s="11" t="s">
        <v>79</v>
      </c>
      <c r="E4" s="1">
        <v>45</v>
      </c>
      <c r="F4" s="20">
        <v>5</v>
      </c>
      <c r="G4" s="16">
        <f t="shared" si="1"/>
        <v>5</v>
      </c>
      <c r="H4" s="20">
        <v>5</v>
      </c>
      <c r="I4" s="16">
        <f>H4+_xlfn.IFNA(VLOOKUP(N4,[1]Weapon!$A$1:$M$259,9,FALSE),0)+_xlfn.IFNA(VLOOKUP(P4,[1]Weapon!$A$1:$M$259,9,FALSE),0)+_xlfn.IFNA(VLOOKUP(R4,[1]Weapon!$A$1:$M$259,9,FALSE),0)+_xlfn.IFNA(VLOOKUP(T4,[1]Weapon!$A$1:$M$259,9,FALSE),0)+_xlfn.IFNA(VLOOKUP(V4,[1]Weapon!$A$1:$M$259,9,FALSE),0)+_xlfn.IFNA(VLOOKUP(X4,[1]Weapon!$A$1:$M$259,9,FALSE),0)+_xlfn.IFNA(VLOOKUP(Z4,[1]Weapon!$A$1:$M$259,9,FALSE),0)+_xlfn.IFNA(VLOOKUP(AB4,[1]Weapon!$A$1:$M$259,9,FALSE),0)</f>
        <v>5</v>
      </c>
      <c r="J4" s="20">
        <v>2</v>
      </c>
      <c r="K4" s="16">
        <f t="shared" si="2"/>
        <v>2</v>
      </c>
      <c r="L4" s="20">
        <v>6</v>
      </c>
      <c r="M4" s="16">
        <f t="shared" si="3"/>
        <v>6</v>
      </c>
      <c r="N4" s="20" t="s">
        <v>3</v>
      </c>
      <c r="P4" s="20" t="s">
        <v>35</v>
      </c>
      <c r="R4" s="31" t="s">
        <v>63</v>
      </c>
      <c r="S4" s="4"/>
      <c r="T4" s="20"/>
      <c r="V4" s="20"/>
      <c r="X4" s="20"/>
      <c r="Z4" s="20"/>
      <c r="AB4" s="20"/>
    </row>
    <row r="5" spans="1:33" x14ac:dyDescent="0.25">
      <c r="A5" s="1" t="str">
        <f t="shared" si="0"/>
        <v>ROBO</v>
      </c>
      <c r="B5" s="1" t="s">
        <v>32</v>
      </c>
      <c r="D5" s="1" t="s">
        <v>36</v>
      </c>
      <c r="E5" s="1">
        <v>60</v>
      </c>
      <c r="F5" s="20">
        <v>0</v>
      </c>
      <c r="G5" s="16">
        <f t="shared" si="1"/>
        <v>0</v>
      </c>
      <c r="H5" s="20">
        <v>6</v>
      </c>
      <c r="I5" s="16">
        <f>H5+_xlfn.IFNA(VLOOKUP(N5,[1]Weapon!$A$1:$M$259,9,FALSE),0)+_xlfn.IFNA(VLOOKUP(P5,[1]Weapon!$A$1:$M$259,9,FALSE),0)+_xlfn.IFNA(VLOOKUP(R5,[1]Weapon!$A$1:$M$259,9,FALSE),0)+_xlfn.IFNA(VLOOKUP(T5,[1]Weapon!$A$1:$M$259,9,FALSE),0)+_xlfn.IFNA(VLOOKUP(V5,[1]Weapon!$A$1:$M$259,9,FALSE),0)+_xlfn.IFNA(VLOOKUP(X5,[1]Weapon!$A$1:$M$259,9,FALSE),0)+_xlfn.IFNA(VLOOKUP(Z5,[1]Weapon!$A$1:$M$259,9,FALSE),0)+_xlfn.IFNA(VLOOKUP(AB5,[1]Weapon!$A$1:$M$259,9,FALSE),0)</f>
        <v>6</v>
      </c>
      <c r="J5" s="20">
        <v>5</v>
      </c>
      <c r="K5" s="16">
        <f t="shared" si="2"/>
        <v>5</v>
      </c>
      <c r="L5" s="20">
        <v>0</v>
      </c>
      <c r="M5" s="16">
        <f t="shared" si="3"/>
        <v>0</v>
      </c>
      <c r="N5" s="21" t="s">
        <v>58</v>
      </c>
      <c r="O5" s="5"/>
      <c r="P5" s="20" t="s">
        <v>57</v>
      </c>
      <c r="R5" s="32" t="s">
        <v>74</v>
      </c>
      <c r="S5" s="9"/>
      <c r="T5" s="20"/>
      <c r="V5" s="20"/>
      <c r="X5" s="20"/>
      <c r="Z5" s="20"/>
      <c r="AB5" s="20"/>
    </row>
    <row r="6" spans="1:33" x14ac:dyDescent="0.25">
      <c r="A6" s="1" t="str">
        <f t="shared" si="0"/>
        <v>Zappo</v>
      </c>
      <c r="B6" s="1" t="s">
        <v>30</v>
      </c>
      <c r="D6" s="10" t="s">
        <v>77</v>
      </c>
      <c r="E6" s="1">
        <v>200</v>
      </c>
      <c r="F6" s="20">
        <v>4</v>
      </c>
      <c r="G6" s="16">
        <f t="shared" si="1"/>
        <v>4</v>
      </c>
      <c r="H6" s="20">
        <v>0</v>
      </c>
      <c r="I6" s="16">
        <f>H6+_xlfn.IFNA(VLOOKUP(N6,[1]Weapon!$A$1:$M$259,9,FALSE),0)+_xlfn.IFNA(VLOOKUP(P6,[1]Weapon!$A$1:$M$259,9,FALSE),0)+_xlfn.IFNA(VLOOKUP(R6,[1]Weapon!$A$1:$M$259,9,FALSE),0)+_xlfn.IFNA(VLOOKUP(T6,[1]Weapon!$A$1:$M$259,9,FALSE),0)+_xlfn.IFNA(VLOOKUP(V6,[1]Weapon!$A$1:$M$259,9,FALSE),0)+_xlfn.IFNA(VLOOKUP(X6,[1]Weapon!$A$1:$M$259,9,FALSE),0)+_xlfn.IFNA(VLOOKUP(Z6,[1]Weapon!$A$1:$M$259,9,FALSE),0)+_xlfn.IFNA(VLOOKUP(AB6,[1]Weapon!$A$1:$M$259,9,FALSE),0)</f>
        <v>21</v>
      </c>
      <c r="J6" s="20">
        <v>5</v>
      </c>
      <c r="K6" s="16">
        <f t="shared" si="2"/>
        <v>5</v>
      </c>
      <c r="L6" s="20">
        <v>6</v>
      </c>
      <c r="M6" s="16">
        <f t="shared" si="3"/>
        <v>6</v>
      </c>
      <c r="N6" s="20" t="s">
        <v>31</v>
      </c>
      <c r="P6" s="28" t="s">
        <v>59</v>
      </c>
      <c r="Q6" s="2"/>
      <c r="R6" s="33" t="s">
        <v>29</v>
      </c>
      <c r="S6" s="3"/>
      <c r="T6" s="33" t="s">
        <v>62</v>
      </c>
      <c r="U6" s="3"/>
      <c r="V6" s="34" t="s">
        <v>64</v>
      </c>
      <c r="W6" s="6"/>
      <c r="X6" s="27" t="s">
        <v>81</v>
      </c>
      <c r="Y6" s="12"/>
      <c r="Z6" s="20"/>
      <c r="AB6" s="20"/>
      <c r="AD6" s="17" t="s">
        <v>102</v>
      </c>
      <c r="AE6" s="17"/>
      <c r="AF6" s="17"/>
    </row>
    <row r="7" spans="1:33" x14ac:dyDescent="0.25">
      <c r="A7" s="1" t="str">
        <f t="shared" si="0"/>
        <v>Flammie</v>
      </c>
      <c r="B7" s="1" t="s">
        <v>34</v>
      </c>
      <c r="D7" s="11" t="s">
        <v>79</v>
      </c>
      <c r="E7" s="1">
        <v>999</v>
      </c>
      <c r="F7" s="20">
        <v>2</v>
      </c>
      <c r="G7" s="16">
        <f t="shared" si="1"/>
        <v>2</v>
      </c>
      <c r="H7" s="20">
        <v>99</v>
      </c>
      <c r="I7" s="16">
        <f>H7+_xlfn.IFNA(VLOOKUP(N7,[1]Weapon!$A$1:$M$259,9,FALSE),0)+_xlfn.IFNA(VLOOKUP(P7,[1]Weapon!$A$1:$M$259,9,FALSE),0)+_xlfn.IFNA(VLOOKUP(R7,[1]Weapon!$A$1:$M$259,9,FALSE),0)+_xlfn.IFNA(VLOOKUP(T7,[1]Weapon!$A$1:$M$259,9,FALSE),0)+_xlfn.IFNA(VLOOKUP(V7,[1]Weapon!$A$1:$M$259,9,FALSE),0)+_xlfn.IFNA(VLOOKUP(X7,[1]Weapon!$A$1:$M$259,9,FALSE),0)+_xlfn.IFNA(VLOOKUP(Z7,[1]Weapon!$A$1:$M$259,9,FALSE),0)+_xlfn.IFNA(VLOOKUP(AB7,[1]Weapon!$A$1:$M$259,9,FALSE),0)</f>
        <v>99</v>
      </c>
      <c r="J7" s="20">
        <v>50</v>
      </c>
      <c r="K7" s="16">
        <f t="shared" si="2"/>
        <v>50</v>
      </c>
      <c r="L7" s="20">
        <v>10</v>
      </c>
      <c r="M7" s="16">
        <f t="shared" si="3"/>
        <v>10</v>
      </c>
      <c r="N7" s="20" t="s">
        <v>3</v>
      </c>
      <c r="P7" s="20" t="s">
        <v>35</v>
      </c>
      <c r="R7" s="33" t="s">
        <v>60</v>
      </c>
      <c r="S7" s="3"/>
      <c r="T7" s="20"/>
      <c r="V7" s="20"/>
      <c r="X7" s="20"/>
      <c r="Z7" s="20"/>
      <c r="AB7" s="20"/>
      <c r="AD7" s="17" t="s">
        <v>104</v>
      </c>
      <c r="AE7" s="17"/>
    </row>
    <row r="8" spans="1:33" x14ac:dyDescent="0.25">
      <c r="A8" s="1" t="str">
        <f t="shared" si="0"/>
        <v>Slashy</v>
      </c>
      <c r="B8" s="7" t="s">
        <v>68</v>
      </c>
      <c r="D8" s="10" t="s">
        <v>78</v>
      </c>
      <c r="E8" s="1">
        <v>400</v>
      </c>
      <c r="F8" s="20">
        <v>30</v>
      </c>
      <c r="G8" s="16">
        <f t="shared" si="1"/>
        <v>30</v>
      </c>
      <c r="H8" s="20">
        <v>50</v>
      </c>
      <c r="I8" s="16">
        <f>H8+_xlfn.IFNA(VLOOKUP(N8,[1]Weapon!$A$1:$M$259,9,FALSE),0)+_xlfn.IFNA(VLOOKUP(P8,[1]Weapon!$A$1:$M$259,9,FALSE),0)+_xlfn.IFNA(VLOOKUP(R8,[1]Weapon!$A$1:$M$259,9,FALSE),0)+_xlfn.IFNA(VLOOKUP(T8,[1]Weapon!$A$1:$M$259,9,FALSE),0)+_xlfn.IFNA(VLOOKUP(V8,[1]Weapon!$A$1:$M$259,9,FALSE),0)+_xlfn.IFNA(VLOOKUP(X8,[1]Weapon!$A$1:$M$259,9,FALSE),0)+_xlfn.IFNA(VLOOKUP(Z8,[1]Weapon!$A$1:$M$259,9,FALSE),0)+_xlfn.IFNA(VLOOKUP(AB8,[1]Weapon!$A$1:$M$259,9,FALSE),0)</f>
        <v>50</v>
      </c>
      <c r="J8" s="20">
        <v>25</v>
      </c>
      <c r="K8" s="16">
        <f t="shared" si="2"/>
        <v>25</v>
      </c>
      <c r="L8" s="20">
        <v>30</v>
      </c>
      <c r="M8" s="16">
        <f t="shared" si="3"/>
        <v>30</v>
      </c>
      <c r="N8" s="22" t="s">
        <v>69</v>
      </c>
      <c r="O8" s="7"/>
      <c r="P8" s="29" t="s">
        <v>71</v>
      </c>
      <c r="Q8" s="8"/>
      <c r="R8" s="30" t="s">
        <v>121</v>
      </c>
      <c r="S8" s="19"/>
      <c r="T8" s="30" t="s">
        <v>122</v>
      </c>
      <c r="U8" s="19"/>
      <c r="V8" s="20"/>
      <c r="X8" s="20"/>
      <c r="Z8" s="20"/>
      <c r="AB8" s="20"/>
    </row>
    <row r="9" spans="1:33" x14ac:dyDescent="0.25">
      <c r="A9" s="1" t="str">
        <f t="shared" si="0"/>
        <v>Revenge</v>
      </c>
      <c r="B9" s="13" t="s">
        <v>83</v>
      </c>
      <c r="D9" s="13" t="s">
        <v>75</v>
      </c>
      <c r="E9" s="1">
        <v>100</v>
      </c>
      <c r="F9" s="20">
        <v>15</v>
      </c>
      <c r="G9" s="16">
        <f t="shared" si="1"/>
        <v>15</v>
      </c>
      <c r="H9" s="20">
        <v>9</v>
      </c>
      <c r="I9" s="16">
        <f>H9+_xlfn.IFNA(VLOOKUP(N9,[1]Weapon!$A$1:$M$259,9,FALSE),0)+_xlfn.IFNA(VLOOKUP(P9,[1]Weapon!$A$1:$M$259,9,FALSE),0)+_xlfn.IFNA(VLOOKUP(R9,[1]Weapon!$A$1:$M$259,9,FALSE),0)+_xlfn.IFNA(VLOOKUP(T9,[1]Weapon!$A$1:$M$259,9,FALSE),0)+_xlfn.IFNA(VLOOKUP(V9,[1]Weapon!$A$1:$M$259,9,FALSE),0)+_xlfn.IFNA(VLOOKUP(X9,[1]Weapon!$A$1:$M$259,9,FALSE),0)+_xlfn.IFNA(VLOOKUP(Z9,[1]Weapon!$A$1:$M$259,9,FALSE),0)+_xlfn.IFNA(VLOOKUP(AB9,[1]Weapon!$A$1:$M$259,9,FALSE),0)</f>
        <v>9</v>
      </c>
      <c r="J9" s="20">
        <v>8</v>
      </c>
      <c r="K9" s="16">
        <f t="shared" si="2"/>
        <v>8</v>
      </c>
      <c r="L9" s="20">
        <v>3</v>
      </c>
      <c r="M9" s="16">
        <f t="shared" si="3"/>
        <v>3</v>
      </c>
      <c r="N9" s="23" t="s">
        <v>82</v>
      </c>
      <c r="O9" s="13"/>
      <c r="P9" s="30" t="s">
        <v>126</v>
      </c>
      <c r="Q9" s="19"/>
      <c r="R9" s="20"/>
      <c r="T9" s="20"/>
      <c r="V9" s="20"/>
      <c r="X9" s="20"/>
      <c r="Z9" s="20"/>
      <c r="AB9" s="20"/>
    </row>
    <row r="10" spans="1:33" x14ac:dyDescent="0.25">
      <c r="A10" s="1" t="str">
        <f t="shared" si="0"/>
        <v>Turtle1</v>
      </c>
      <c r="B10" s="14" t="s">
        <v>84</v>
      </c>
      <c r="D10" s="14" t="s">
        <v>77</v>
      </c>
      <c r="E10" s="1">
        <v>100</v>
      </c>
      <c r="F10" s="20">
        <v>2</v>
      </c>
      <c r="G10" s="16">
        <f t="shared" si="1"/>
        <v>2</v>
      </c>
      <c r="H10" s="20">
        <v>9</v>
      </c>
      <c r="I10" s="16">
        <f>H10+_xlfn.IFNA(VLOOKUP(N10,[1]Weapon!$A$1:$M$259,9,FALSE),0)+_xlfn.IFNA(VLOOKUP(P10,[1]Weapon!$A$1:$M$259,9,FALSE),0)+_xlfn.IFNA(VLOOKUP(R10,[1]Weapon!$A$1:$M$259,9,FALSE),0)+_xlfn.IFNA(VLOOKUP(T10,[1]Weapon!$A$1:$M$259,9,FALSE),0)+_xlfn.IFNA(VLOOKUP(V10,[1]Weapon!$A$1:$M$259,9,FALSE),0)+_xlfn.IFNA(VLOOKUP(X10,[1]Weapon!$A$1:$M$259,9,FALSE),0)+_xlfn.IFNA(VLOOKUP(Z10,[1]Weapon!$A$1:$M$259,9,FALSE),0)+_xlfn.IFNA(VLOOKUP(AB10,[1]Weapon!$A$1:$M$259,9,FALSE),0)</f>
        <v>9</v>
      </c>
      <c r="J10" s="20">
        <v>10</v>
      </c>
      <c r="K10" s="16">
        <f t="shared" si="2"/>
        <v>10</v>
      </c>
      <c r="L10" s="20">
        <v>10</v>
      </c>
      <c r="M10" s="16">
        <f t="shared" si="3"/>
        <v>10</v>
      </c>
      <c r="N10" s="24" t="s">
        <v>86</v>
      </c>
      <c r="O10" s="14"/>
      <c r="P10" s="20"/>
      <c r="R10" s="20"/>
      <c r="T10" s="20"/>
      <c r="V10" s="20"/>
      <c r="X10" s="20"/>
      <c r="Z10" s="20"/>
      <c r="AB10" s="20"/>
    </row>
    <row r="11" spans="1:33" x14ac:dyDescent="0.25">
      <c r="A11" s="1" t="str">
        <f t="shared" si="0"/>
        <v>Turtle2</v>
      </c>
      <c r="B11" s="14" t="s">
        <v>85</v>
      </c>
      <c r="D11" s="14" t="s">
        <v>76</v>
      </c>
      <c r="E11" s="1">
        <v>100</v>
      </c>
      <c r="F11" s="20">
        <v>2</v>
      </c>
      <c r="G11" s="16">
        <f t="shared" si="1"/>
        <v>2</v>
      </c>
      <c r="H11" s="20">
        <v>9</v>
      </c>
      <c r="I11" s="16">
        <f>H11+_xlfn.IFNA(VLOOKUP(N11,[1]Weapon!$A$1:$M$259,9,FALSE),0)+_xlfn.IFNA(VLOOKUP(P11,[1]Weapon!$A$1:$M$259,9,FALSE),0)+_xlfn.IFNA(VLOOKUP(R11,[1]Weapon!$A$1:$M$259,9,FALSE),0)+_xlfn.IFNA(VLOOKUP(T11,[1]Weapon!$A$1:$M$259,9,FALSE),0)+_xlfn.IFNA(VLOOKUP(V11,[1]Weapon!$A$1:$M$259,9,FALSE),0)+_xlfn.IFNA(VLOOKUP(X11,[1]Weapon!$A$1:$M$259,9,FALSE),0)+_xlfn.IFNA(VLOOKUP(Z11,[1]Weapon!$A$1:$M$259,9,FALSE),0)+_xlfn.IFNA(VLOOKUP(AB11,[1]Weapon!$A$1:$M$259,9,FALSE),0)</f>
        <v>9</v>
      </c>
      <c r="J11" s="20">
        <v>10</v>
      </c>
      <c r="K11" s="16">
        <f t="shared" si="2"/>
        <v>10</v>
      </c>
      <c r="L11" s="20">
        <v>10</v>
      </c>
      <c r="M11" s="16">
        <f t="shared" si="3"/>
        <v>10</v>
      </c>
      <c r="N11" s="24" t="s">
        <v>87</v>
      </c>
      <c r="O11" s="14"/>
      <c r="P11" s="20"/>
      <c r="R11" s="20"/>
      <c r="T11" s="20"/>
      <c r="V11" s="20"/>
      <c r="X11" s="20"/>
      <c r="Z11" s="20"/>
      <c r="AB11" s="20"/>
    </row>
    <row r="12" spans="1:33" x14ac:dyDescent="0.25">
      <c r="A12" s="1" t="str">
        <f t="shared" si="0"/>
        <v>Leonardo</v>
      </c>
      <c r="B12" s="17" t="s">
        <v>93</v>
      </c>
      <c r="D12" s="17" t="s">
        <v>77</v>
      </c>
      <c r="E12" s="1">
        <v>250</v>
      </c>
      <c r="F12" s="20">
        <v>30</v>
      </c>
      <c r="G12" s="16">
        <f t="shared" si="1"/>
        <v>30</v>
      </c>
      <c r="H12" s="20">
        <v>15</v>
      </c>
      <c r="I12" s="16">
        <f>H12+_xlfn.IFNA(VLOOKUP(N12,[1]Weapon!$A$1:$M$259,9,FALSE),0)+_xlfn.IFNA(VLOOKUP(P12,[1]Weapon!$A$1:$M$259,9,FALSE),0)+_xlfn.IFNA(VLOOKUP(R12,[1]Weapon!$A$1:$M$259,9,FALSE),0)+_xlfn.IFNA(VLOOKUP(T12,[1]Weapon!$A$1:$M$259,9,FALSE),0)+_xlfn.IFNA(VLOOKUP(V12,[1]Weapon!$A$1:$M$259,9,FALSE),0)+_xlfn.IFNA(VLOOKUP(X12,[1]Weapon!$A$1:$M$259,9,FALSE),0)+_xlfn.IFNA(VLOOKUP(Z12,[1]Weapon!$A$1:$M$259,9,FALSE),0)+_xlfn.IFNA(VLOOKUP(AB12,[1]Weapon!$A$1:$M$259,9,FALSE),0)</f>
        <v>15</v>
      </c>
      <c r="J12" s="20">
        <v>50</v>
      </c>
      <c r="K12" s="16">
        <f t="shared" si="2"/>
        <v>50</v>
      </c>
      <c r="L12" s="20">
        <v>11</v>
      </c>
      <c r="M12" s="16">
        <f t="shared" si="3"/>
        <v>11</v>
      </c>
      <c r="N12" s="25" t="s">
        <v>96</v>
      </c>
      <c r="O12" s="17"/>
      <c r="P12" s="25" t="s">
        <v>94</v>
      </c>
      <c r="Q12" s="17"/>
      <c r="R12" s="25" t="s">
        <v>95</v>
      </c>
      <c r="S12" s="17"/>
      <c r="T12" s="30" t="s">
        <v>124</v>
      </c>
      <c r="U12" s="19"/>
      <c r="V12" s="20"/>
      <c r="X12" s="20"/>
      <c r="Z12" s="20"/>
      <c r="AB12" s="20"/>
    </row>
    <row r="13" spans="1:33" x14ac:dyDescent="0.25">
      <c r="A13" s="1" t="str">
        <f t="shared" si="0"/>
        <v>Isis</v>
      </c>
      <c r="B13" s="18" t="s">
        <v>105</v>
      </c>
      <c r="D13" s="18" t="s">
        <v>78</v>
      </c>
      <c r="E13" s="1">
        <v>999</v>
      </c>
      <c r="F13" s="20">
        <v>99</v>
      </c>
      <c r="G13" s="16">
        <f t="shared" si="1"/>
        <v>99</v>
      </c>
      <c r="H13" s="20">
        <v>99</v>
      </c>
      <c r="I13" s="16">
        <f>H13+_xlfn.IFNA(VLOOKUP(N13,[1]Weapon!$A$1:$M$259,9,FALSE),0)+_xlfn.IFNA(VLOOKUP(P13,[1]Weapon!$A$1:$M$259,9,FALSE),0)+_xlfn.IFNA(VLOOKUP(R13,[1]Weapon!$A$1:$M$259,9,FALSE),0)+_xlfn.IFNA(VLOOKUP(T13,[1]Weapon!$A$1:$M$259,9,FALSE),0)+_xlfn.IFNA(VLOOKUP(V13,[1]Weapon!$A$1:$M$259,9,FALSE),0)+_xlfn.IFNA(VLOOKUP(X13,[1]Weapon!$A$1:$M$259,9,FALSE),0)+_xlfn.IFNA(VLOOKUP(Z13,[1]Weapon!$A$1:$M$259,9,FALSE),0)+_xlfn.IFNA(VLOOKUP(AB13,[1]Weapon!$A$1:$M$259,9,FALSE),0)</f>
        <v>99</v>
      </c>
      <c r="J13" s="20">
        <v>99</v>
      </c>
      <c r="K13" s="16">
        <f t="shared" si="2"/>
        <v>99</v>
      </c>
      <c r="L13" s="20">
        <v>99</v>
      </c>
      <c r="M13" s="16">
        <f t="shared" si="3"/>
        <v>99</v>
      </c>
      <c r="N13" s="26" t="s">
        <v>106</v>
      </c>
      <c r="O13" s="18"/>
      <c r="P13" s="26" t="s">
        <v>107</v>
      </c>
      <c r="Q13" s="18"/>
      <c r="R13" s="30" t="s">
        <v>111</v>
      </c>
      <c r="S13" s="19"/>
      <c r="T13" s="30" t="s">
        <v>120</v>
      </c>
      <c r="U13" s="19"/>
      <c r="V13" s="20"/>
      <c r="X13" s="20"/>
      <c r="Z13" s="20"/>
      <c r="AB13" s="20"/>
    </row>
    <row r="14" spans="1:33" x14ac:dyDescent="0.25">
      <c r="A14" s="1" t="str">
        <f t="shared" si="0"/>
        <v>EyeUponU</v>
      </c>
      <c r="B14" s="19" t="s">
        <v>112</v>
      </c>
      <c r="D14" s="19" t="s">
        <v>110</v>
      </c>
      <c r="E14" s="1">
        <v>858</v>
      </c>
      <c r="F14" s="20">
        <v>83</v>
      </c>
      <c r="G14" s="16">
        <f t="shared" si="1"/>
        <v>83</v>
      </c>
      <c r="H14" s="20">
        <v>78</v>
      </c>
      <c r="I14" s="16">
        <f>H14+_xlfn.IFNA(VLOOKUP(N14,[1]Weapon!$A$1:$M$259,9,FALSE),0)+_xlfn.IFNA(VLOOKUP(P14,[1]Weapon!$A$1:$M$259,9,FALSE),0)+_xlfn.IFNA(VLOOKUP(R14,[1]Weapon!$A$1:$M$259,9,FALSE),0)+_xlfn.IFNA(VLOOKUP(T14,[1]Weapon!$A$1:$M$259,9,FALSE),0)+_xlfn.IFNA(VLOOKUP(V14,[1]Weapon!$A$1:$M$259,9,FALSE),0)+_xlfn.IFNA(VLOOKUP(X14,[1]Weapon!$A$1:$M$259,9,FALSE),0)+_xlfn.IFNA(VLOOKUP(Z14,[1]Weapon!$A$1:$M$259,9,FALSE),0)+_xlfn.IFNA(VLOOKUP(AB14,[1]Weapon!$A$1:$M$259,9,FALSE),0)</f>
        <v>78</v>
      </c>
      <c r="J14" s="20">
        <v>97</v>
      </c>
      <c r="K14" s="16">
        <f t="shared" si="2"/>
        <v>97</v>
      </c>
      <c r="L14" s="20">
        <v>86</v>
      </c>
      <c r="M14" s="16">
        <f t="shared" si="3"/>
        <v>86</v>
      </c>
      <c r="N14" s="20" t="s">
        <v>113</v>
      </c>
      <c r="P14" s="20" t="s">
        <v>114</v>
      </c>
      <c r="R14" s="20" t="s">
        <v>115</v>
      </c>
      <c r="T14" s="20" t="s">
        <v>116</v>
      </c>
      <c r="V14" s="20" t="s">
        <v>117</v>
      </c>
      <c r="X14" s="20" t="s">
        <v>94</v>
      </c>
      <c r="Z14" s="20" t="s">
        <v>118</v>
      </c>
      <c r="AB14" s="20" t="s">
        <v>119</v>
      </c>
    </row>
    <row r="15" spans="1:33" x14ac:dyDescent="0.25">
      <c r="A15" s="1" t="str">
        <f t="shared" si="0"/>
        <v>HypnoToad</v>
      </c>
      <c r="B15" s="42" t="s">
        <v>139</v>
      </c>
      <c r="D15" s="42" t="s">
        <v>108</v>
      </c>
      <c r="E15" s="1">
        <v>885</v>
      </c>
      <c r="F15" s="20">
        <v>86</v>
      </c>
      <c r="G15" s="16">
        <f t="shared" si="1"/>
        <v>86</v>
      </c>
      <c r="H15" s="20">
        <v>83</v>
      </c>
      <c r="I15" s="16">
        <f>H15+_xlfn.IFNA(VLOOKUP(N15,[1]Weapon!$A$1:$M$259,9,FALSE),0)+_xlfn.IFNA(VLOOKUP(P15,[1]Weapon!$A$1:$M$259,9,FALSE),0)+_xlfn.IFNA(VLOOKUP(R15,[1]Weapon!$A$1:$M$259,9,FALSE),0)+_xlfn.IFNA(VLOOKUP(T15,[1]Weapon!$A$1:$M$259,9,FALSE),0)+_xlfn.IFNA(VLOOKUP(V15,[1]Weapon!$A$1:$M$259,9,FALSE),0)+_xlfn.IFNA(VLOOKUP(X15,[1]Weapon!$A$1:$M$259,9,FALSE),0)+_xlfn.IFNA(VLOOKUP(Z15,[1]Weapon!$A$1:$M$259,9,FALSE),0)+_xlfn.IFNA(VLOOKUP(AB15,[1]Weapon!$A$1:$M$259,9,FALSE),0)</f>
        <v>83</v>
      </c>
      <c r="J15" s="20">
        <v>91</v>
      </c>
      <c r="K15" s="16">
        <f t="shared" si="2"/>
        <v>91</v>
      </c>
      <c r="L15" s="20">
        <v>80</v>
      </c>
      <c r="M15" s="16">
        <f t="shared" si="3"/>
        <v>80</v>
      </c>
      <c r="N15" s="20" t="s">
        <v>140</v>
      </c>
      <c r="P15" s="20" t="s">
        <v>141</v>
      </c>
      <c r="R15" s="20" t="s">
        <v>142</v>
      </c>
      <c r="T15" s="20" t="s">
        <v>143</v>
      </c>
      <c r="V15" s="20" t="s">
        <v>144</v>
      </c>
      <c r="X15" s="20" t="s">
        <v>145</v>
      </c>
      <c r="Z15" s="20" t="s">
        <v>94</v>
      </c>
      <c r="AB15" s="20" t="s">
        <v>146</v>
      </c>
    </row>
  </sheetData>
  <conditionalFormatting sqref="A1:A1048576">
    <cfRule type="notContainsBlanks" dxfId="0" priority="1">
      <formula>LEN(TRIM(A1))&gt;0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30</v>
      </c>
      <c r="B2" t="s">
        <v>18</v>
      </c>
      <c r="C2">
        <v>1</v>
      </c>
      <c r="D2">
        <v>1</v>
      </c>
      <c r="K2" t="s">
        <v>31</v>
      </c>
      <c r="L2" t="s">
        <v>4</v>
      </c>
    </row>
    <row r="3" spans="1:21" x14ac:dyDescent="0.2">
      <c r="A3" t="s">
        <v>4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6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1</v>
      </c>
      <c r="B2" t="s">
        <v>18</v>
      </c>
      <c r="C2">
        <v>1</v>
      </c>
      <c r="D2">
        <v>1</v>
      </c>
      <c r="K2" t="s">
        <v>53</v>
      </c>
      <c r="L2" t="s">
        <v>33</v>
      </c>
    </row>
    <row r="3" spans="1:21" x14ac:dyDescent="0.2">
      <c r="A3" t="s">
        <v>6</v>
      </c>
      <c r="B3" t="s">
        <v>18</v>
      </c>
      <c r="C3">
        <v>1</v>
      </c>
      <c r="D3">
        <v>2</v>
      </c>
      <c r="K3" t="s">
        <v>29</v>
      </c>
      <c r="L3" t="s">
        <v>33</v>
      </c>
    </row>
    <row r="4" spans="1:21" x14ac:dyDescent="0.2">
      <c r="A4" t="s">
        <v>2</v>
      </c>
      <c r="B4" t="s">
        <v>18</v>
      </c>
      <c r="C4">
        <v>1</v>
      </c>
      <c r="D4">
        <v>3</v>
      </c>
      <c r="K4" t="s">
        <v>3</v>
      </c>
      <c r="L4" t="s">
        <v>33</v>
      </c>
    </row>
    <row r="5" spans="1:21" x14ac:dyDescent="0.2">
      <c r="A5" t="s">
        <v>32</v>
      </c>
      <c r="B5" t="s">
        <v>18</v>
      </c>
      <c r="C5">
        <v>1</v>
      </c>
      <c r="D5">
        <v>4</v>
      </c>
      <c r="K5" t="s">
        <v>58</v>
      </c>
      <c r="L5" t="s">
        <v>33</v>
      </c>
    </row>
    <row r="6" spans="1:21" x14ac:dyDescent="0.2">
      <c r="A6" t="s">
        <v>33</v>
      </c>
      <c r="B6" t="s">
        <v>19</v>
      </c>
      <c r="C6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6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5703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1</v>
      </c>
      <c r="B2" t="s">
        <v>18</v>
      </c>
      <c r="C2">
        <v>1</v>
      </c>
      <c r="D2">
        <v>1</v>
      </c>
      <c r="K2" t="s">
        <v>55</v>
      </c>
    </row>
    <row r="3" spans="1:21" x14ac:dyDescent="0.2">
      <c r="A3" t="s">
        <v>6</v>
      </c>
      <c r="B3" t="s">
        <v>18</v>
      </c>
      <c r="C3">
        <v>1</v>
      </c>
      <c r="D3">
        <v>2</v>
      </c>
      <c r="K3" t="s">
        <v>29</v>
      </c>
      <c r="L3" t="s">
        <v>33</v>
      </c>
    </row>
    <row r="4" spans="1:21" x14ac:dyDescent="0.2">
      <c r="A4" t="s">
        <v>2</v>
      </c>
      <c r="B4" t="s">
        <v>18</v>
      </c>
      <c r="C4">
        <v>1</v>
      </c>
      <c r="D4">
        <v>3</v>
      </c>
      <c r="K4" t="s">
        <v>3</v>
      </c>
      <c r="L4" t="s">
        <v>33</v>
      </c>
    </row>
    <row r="5" spans="1:21" x14ac:dyDescent="0.2">
      <c r="A5" t="s">
        <v>32</v>
      </c>
      <c r="B5" t="s">
        <v>18</v>
      </c>
      <c r="C5">
        <v>1</v>
      </c>
      <c r="D5">
        <v>4</v>
      </c>
      <c r="K5" t="s">
        <v>58</v>
      </c>
      <c r="L5" t="s">
        <v>33</v>
      </c>
    </row>
    <row r="6" spans="1:21" x14ac:dyDescent="0.2">
      <c r="A6" t="s">
        <v>33</v>
      </c>
      <c r="B6" t="s">
        <v>19</v>
      </c>
      <c r="C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5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34</v>
      </c>
      <c r="B2" t="s">
        <v>18</v>
      </c>
      <c r="C2">
        <v>1</v>
      </c>
      <c r="D2">
        <v>1</v>
      </c>
      <c r="K2" t="s">
        <v>35</v>
      </c>
    </row>
    <row r="3" spans="1:21" x14ac:dyDescent="0.2">
      <c r="A3" t="s">
        <v>4</v>
      </c>
      <c r="B3" t="s">
        <v>19</v>
      </c>
      <c r="C3">
        <v>4</v>
      </c>
    </row>
    <row r="4" spans="1:21" x14ac:dyDescent="0.2">
      <c r="A4" t="s">
        <v>28</v>
      </c>
      <c r="B4" t="s">
        <v>19</v>
      </c>
      <c r="C4">
        <v>4</v>
      </c>
    </row>
    <row r="5" spans="1:21" x14ac:dyDescent="0.2">
      <c r="A5" t="s">
        <v>27</v>
      </c>
      <c r="B5" t="s">
        <v>19</v>
      </c>
      <c r="C5">
        <v>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5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34</v>
      </c>
      <c r="B2" t="s">
        <v>18</v>
      </c>
      <c r="C2">
        <v>1</v>
      </c>
      <c r="D2">
        <v>1</v>
      </c>
      <c r="K2" t="s">
        <v>35</v>
      </c>
    </row>
    <row r="3" spans="1:21" x14ac:dyDescent="0.2">
      <c r="A3" t="s">
        <v>4</v>
      </c>
      <c r="B3" t="s">
        <v>19</v>
      </c>
      <c r="C3">
        <v>4</v>
      </c>
    </row>
    <row r="4" spans="1:21" x14ac:dyDescent="0.2">
      <c r="A4" t="s">
        <v>28</v>
      </c>
      <c r="B4" t="s">
        <v>19</v>
      </c>
      <c r="C4">
        <v>4</v>
      </c>
    </row>
    <row r="5" spans="1:21" x14ac:dyDescent="0.2">
      <c r="A5" t="s">
        <v>67</v>
      </c>
      <c r="B5" t="s">
        <v>19</v>
      </c>
      <c r="C5">
        <v>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3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32</v>
      </c>
      <c r="B2" t="s">
        <v>18</v>
      </c>
      <c r="C2">
        <v>1</v>
      </c>
      <c r="D2">
        <v>1</v>
      </c>
      <c r="K2" t="s">
        <v>58</v>
      </c>
      <c r="L2" t="s">
        <v>4</v>
      </c>
    </row>
    <row r="3" spans="1:21" x14ac:dyDescent="0.2">
      <c r="A3" t="s">
        <v>4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32</v>
      </c>
      <c r="B2" t="s">
        <v>18</v>
      </c>
      <c r="C2">
        <v>1</v>
      </c>
      <c r="D2">
        <v>1</v>
      </c>
      <c r="K2" t="s">
        <v>57</v>
      </c>
      <c r="L2" t="s">
        <v>4</v>
      </c>
    </row>
    <row r="3" spans="1:21" x14ac:dyDescent="0.2">
      <c r="A3" t="s">
        <v>4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32</v>
      </c>
      <c r="B2" t="s">
        <v>18</v>
      </c>
      <c r="C2">
        <v>1</v>
      </c>
      <c r="D2">
        <v>1</v>
      </c>
      <c r="K2" t="s">
        <v>57</v>
      </c>
      <c r="L2" t="s">
        <v>65</v>
      </c>
    </row>
    <row r="3" spans="1:21" x14ac:dyDescent="0.2">
      <c r="A3" t="s">
        <v>65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4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30</v>
      </c>
      <c r="B2" t="s">
        <v>18</v>
      </c>
      <c r="C2">
        <v>1</v>
      </c>
      <c r="D2">
        <v>1</v>
      </c>
      <c r="K2" t="s">
        <v>59</v>
      </c>
      <c r="L2" t="s">
        <v>34</v>
      </c>
    </row>
    <row r="3" spans="1:21" x14ac:dyDescent="0.2">
      <c r="A3" t="s">
        <v>34</v>
      </c>
      <c r="B3" t="s">
        <v>18</v>
      </c>
      <c r="C3">
        <v>1</v>
      </c>
      <c r="D3">
        <v>2</v>
      </c>
      <c r="F3">
        <v>900</v>
      </c>
      <c r="K3" t="s">
        <v>3</v>
      </c>
      <c r="L3" t="s">
        <v>4</v>
      </c>
    </row>
    <row r="4" spans="1:21" x14ac:dyDescent="0.2">
      <c r="A4" t="s">
        <v>4</v>
      </c>
      <c r="B4" t="s">
        <v>19</v>
      </c>
      <c r="C4">
        <v>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4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30</v>
      </c>
      <c r="B2" t="s">
        <v>18</v>
      </c>
      <c r="C2">
        <v>1</v>
      </c>
      <c r="D2">
        <v>1</v>
      </c>
      <c r="F2">
        <v>150</v>
      </c>
      <c r="K2" t="s">
        <v>29</v>
      </c>
      <c r="L2" t="s">
        <v>4</v>
      </c>
    </row>
    <row r="3" spans="1:21" x14ac:dyDescent="0.2">
      <c r="A3" t="s">
        <v>34</v>
      </c>
      <c r="B3" t="s">
        <v>18</v>
      </c>
      <c r="C3">
        <v>1</v>
      </c>
      <c r="D3">
        <v>2</v>
      </c>
      <c r="K3" t="s">
        <v>60</v>
      </c>
      <c r="L3" t="s">
        <v>30</v>
      </c>
    </row>
    <row r="4" spans="1:21" x14ac:dyDescent="0.2">
      <c r="A4" t="s">
        <v>4</v>
      </c>
      <c r="B4" t="s">
        <v>19</v>
      </c>
      <c r="C4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U4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1</v>
      </c>
      <c r="B2" t="s">
        <v>18</v>
      </c>
      <c r="C2">
        <v>1</v>
      </c>
      <c r="D2">
        <v>2</v>
      </c>
      <c r="K2" t="s">
        <v>53</v>
      </c>
      <c r="L2" t="s">
        <v>4</v>
      </c>
      <c r="T2" t="s">
        <v>148</v>
      </c>
    </row>
    <row r="3" spans="1:21" x14ac:dyDescent="0.2">
      <c r="A3" t="s">
        <v>2</v>
      </c>
      <c r="B3" t="s">
        <v>18</v>
      </c>
      <c r="C3">
        <v>1</v>
      </c>
      <c r="D3">
        <v>1</v>
      </c>
      <c r="K3" t="s">
        <v>3</v>
      </c>
      <c r="L3" t="s">
        <v>4</v>
      </c>
    </row>
    <row r="4" spans="1:21" x14ac:dyDescent="0.2">
      <c r="A4" t="s">
        <v>4</v>
      </c>
      <c r="B4" t="s">
        <v>19</v>
      </c>
      <c r="C4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U4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1</v>
      </c>
      <c r="B2" t="s">
        <v>18</v>
      </c>
      <c r="C2">
        <v>1</v>
      </c>
      <c r="D2">
        <v>1</v>
      </c>
      <c r="F2">
        <v>30</v>
      </c>
      <c r="K2" t="s">
        <v>55</v>
      </c>
    </row>
    <row r="3" spans="1:21" x14ac:dyDescent="0.2">
      <c r="A3" t="s">
        <v>28</v>
      </c>
      <c r="B3" t="s">
        <v>19</v>
      </c>
      <c r="C3">
        <v>1</v>
      </c>
    </row>
    <row r="4" spans="1:21" x14ac:dyDescent="0.2">
      <c r="A4" t="s">
        <v>30</v>
      </c>
      <c r="B4" t="s">
        <v>18</v>
      </c>
      <c r="C4">
        <v>1</v>
      </c>
      <c r="D4">
        <v>2</v>
      </c>
      <c r="F4">
        <v>100</v>
      </c>
      <c r="K4" t="s">
        <v>62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30</v>
      </c>
      <c r="B2" t="s">
        <v>18</v>
      </c>
      <c r="C2">
        <v>1</v>
      </c>
      <c r="D2">
        <v>1</v>
      </c>
      <c r="K2" t="s">
        <v>59</v>
      </c>
      <c r="L2" t="s">
        <v>30</v>
      </c>
    </row>
    <row r="3" spans="1:21" x14ac:dyDescent="0.2">
      <c r="A3" t="s">
        <v>66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30</v>
      </c>
      <c r="B2" t="s">
        <v>18</v>
      </c>
      <c r="C2">
        <v>1</v>
      </c>
      <c r="D2">
        <v>1</v>
      </c>
      <c r="K2" t="s">
        <v>81</v>
      </c>
      <c r="L2" t="s">
        <v>4</v>
      </c>
    </row>
    <row r="3" spans="1:21" x14ac:dyDescent="0.2">
      <c r="A3" t="s">
        <v>4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U6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1</v>
      </c>
      <c r="B2" t="s">
        <v>18</v>
      </c>
      <c r="C2">
        <v>1</v>
      </c>
      <c r="D2">
        <v>1</v>
      </c>
      <c r="K2" t="s">
        <v>53</v>
      </c>
      <c r="L2" t="s">
        <v>73</v>
      </c>
    </row>
    <row r="3" spans="1:21" x14ac:dyDescent="0.2">
      <c r="A3" t="s">
        <v>6</v>
      </c>
      <c r="B3" t="s">
        <v>18</v>
      </c>
      <c r="C3">
        <v>1</v>
      </c>
      <c r="D3">
        <v>2</v>
      </c>
      <c r="K3" t="s">
        <v>29</v>
      </c>
      <c r="L3" t="s">
        <v>73</v>
      </c>
    </row>
    <row r="4" spans="1:21" x14ac:dyDescent="0.2">
      <c r="A4" t="s">
        <v>2</v>
      </c>
      <c r="B4" t="s">
        <v>18</v>
      </c>
      <c r="C4">
        <v>1</v>
      </c>
      <c r="D4">
        <v>3</v>
      </c>
      <c r="K4" t="s">
        <v>3</v>
      </c>
      <c r="L4" t="s">
        <v>73</v>
      </c>
    </row>
    <row r="5" spans="1:21" x14ac:dyDescent="0.2">
      <c r="A5" t="s">
        <v>32</v>
      </c>
      <c r="B5" t="s">
        <v>18</v>
      </c>
      <c r="C5">
        <v>1</v>
      </c>
      <c r="D5">
        <v>4</v>
      </c>
      <c r="K5" t="s">
        <v>58</v>
      </c>
      <c r="L5" t="s">
        <v>73</v>
      </c>
    </row>
    <row r="6" spans="1:21" x14ac:dyDescent="0.2">
      <c r="A6" t="s">
        <v>73</v>
      </c>
      <c r="B6" t="s">
        <v>19</v>
      </c>
      <c r="C6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U5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139</v>
      </c>
      <c r="B2" t="s">
        <v>18</v>
      </c>
      <c r="C2">
        <v>1</v>
      </c>
      <c r="D2">
        <v>1</v>
      </c>
      <c r="K2" t="s">
        <v>144</v>
      </c>
    </row>
    <row r="3" spans="1:21" x14ac:dyDescent="0.2">
      <c r="A3" t="s">
        <v>4</v>
      </c>
      <c r="B3" t="s">
        <v>19</v>
      </c>
      <c r="C3">
        <v>4</v>
      </c>
    </row>
    <row r="4" spans="1:21" x14ac:dyDescent="0.2">
      <c r="A4" t="s">
        <v>27</v>
      </c>
      <c r="B4" t="s">
        <v>19</v>
      </c>
      <c r="C4">
        <v>4</v>
      </c>
    </row>
    <row r="5" spans="1:21" x14ac:dyDescent="0.2">
      <c r="A5" t="s">
        <v>67</v>
      </c>
      <c r="B5" t="s">
        <v>19</v>
      </c>
      <c r="C5">
        <v>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68</v>
      </c>
      <c r="B2" t="s">
        <v>18</v>
      </c>
      <c r="C2">
        <v>1</v>
      </c>
      <c r="D2">
        <v>1</v>
      </c>
      <c r="K2" t="s">
        <v>69</v>
      </c>
      <c r="L2" t="s">
        <v>65</v>
      </c>
    </row>
    <row r="3" spans="1:21" x14ac:dyDescent="0.2">
      <c r="A3" t="s">
        <v>65</v>
      </c>
      <c r="B3" t="s">
        <v>19</v>
      </c>
      <c r="C3">
        <v>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68</v>
      </c>
      <c r="B2" t="s">
        <v>18</v>
      </c>
      <c r="C2">
        <v>1</v>
      </c>
      <c r="D2">
        <v>1</v>
      </c>
      <c r="K2" t="s">
        <v>71</v>
      </c>
      <c r="L2" t="s">
        <v>72</v>
      </c>
    </row>
    <row r="3" spans="1:21" x14ac:dyDescent="0.2">
      <c r="A3" t="s">
        <v>72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68</v>
      </c>
      <c r="B2" t="s">
        <v>18</v>
      </c>
      <c r="C2">
        <v>1</v>
      </c>
      <c r="D2">
        <v>1</v>
      </c>
      <c r="K2" t="s">
        <v>121</v>
      </c>
      <c r="L2" t="s">
        <v>65</v>
      </c>
    </row>
    <row r="3" spans="1:21" x14ac:dyDescent="0.2">
      <c r="A3" t="s">
        <v>65</v>
      </c>
      <c r="B3" t="s">
        <v>19</v>
      </c>
      <c r="C3">
        <v>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68</v>
      </c>
      <c r="B2" t="s">
        <v>18</v>
      </c>
      <c r="C2">
        <v>1</v>
      </c>
      <c r="D2">
        <v>1</v>
      </c>
      <c r="K2" t="s">
        <v>121</v>
      </c>
      <c r="L2" t="s">
        <v>72</v>
      </c>
    </row>
    <row r="3" spans="1:21" x14ac:dyDescent="0.2">
      <c r="A3" t="s">
        <v>72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68</v>
      </c>
      <c r="B2" t="s">
        <v>18</v>
      </c>
      <c r="C2">
        <v>1</v>
      </c>
      <c r="D2">
        <v>1</v>
      </c>
      <c r="K2" t="s">
        <v>122</v>
      </c>
      <c r="L2" t="s">
        <v>123</v>
      </c>
    </row>
    <row r="3" spans="1:21" x14ac:dyDescent="0.2">
      <c r="A3" t="s">
        <v>123</v>
      </c>
      <c r="B3" t="s">
        <v>19</v>
      </c>
      <c r="C3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68</v>
      </c>
      <c r="B2" t="s">
        <v>18</v>
      </c>
      <c r="C2">
        <v>1</v>
      </c>
      <c r="D2">
        <v>2</v>
      </c>
      <c r="K2" t="s">
        <v>69</v>
      </c>
      <c r="L2" t="s">
        <v>4</v>
      </c>
    </row>
    <row r="3" spans="1:21" x14ac:dyDescent="0.2">
      <c r="A3" t="s">
        <v>2</v>
      </c>
      <c r="B3" t="s">
        <v>18</v>
      </c>
      <c r="C3">
        <v>1</v>
      </c>
      <c r="D3">
        <v>1</v>
      </c>
      <c r="K3" t="s">
        <v>3</v>
      </c>
      <c r="L3" t="s">
        <v>4</v>
      </c>
    </row>
    <row r="4" spans="1:21" x14ac:dyDescent="0.2">
      <c r="A4" t="s">
        <v>4</v>
      </c>
      <c r="B4" t="s">
        <v>19</v>
      </c>
      <c r="C4">
        <v>1</v>
      </c>
    </row>
    <row r="5" spans="1:21" x14ac:dyDescent="0.2">
      <c r="A5" t="s">
        <v>28</v>
      </c>
      <c r="B5" t="s">
        <v>19</v>
      </c>
      <c r="C5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93</v>
      </c>
      <c r="B2" t="s">
        <v>18</v>
      </c>
      <c r="C2">
        <v>1</v>
      </c>
      <c r="D2">
        <v>1</v>
      </c>
      <c r="K2" t="s">
        <v>124</v>
      </c>
    </row>
    <row r="3" spans="1:21" x14ac:dyDescent="0.2">
      <c r="A3" t="s">
        <v>125</v>
      </c>
      <c r="B3" t="s">
        <v>19</v>
      </c>
      <c r="C3">
        <v>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6</v>
      </c>
      <c r="B2" t="s">
        <v>18</v>
      </c>
      <c r="C2">
        <v>1</v>
      </c>
      <c r="D2">
        <v>1</v>
      </c>
      <c r="K2" t="s">
        <v>80</v>
      </c>
    </row>
    <row r="3" spans="1:21" x14ac:dyDescent="0.2">
      <c r="A3" t="s">
        <v>33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U3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83</v>
      </c>
      <c r="B2" t="s">
        <v>18</v>
      </c>
      <c r="C2">
        <v>1</v>
      </c>
      <c r="D2">
        <v>1</v>
      </c>
      <c r="K2" t="s">
        <v>82</v>
      </c>
    </row>
    <row r="3" spans="1:21" x14ac:dyDescent="0.2">
      <c r="A3" t="s">
        <v>4</v>
      </c>
      <c r="B3" t="s">
        <v>19</v>
      </c>
      <c r="C3">
        <v>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U4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84</v>
      </c>
      <c r="B2" t="s">
        <v>18</v>
      </c>
      <c r="C2">
        <v>1</v>
      </c>
      <c r="D2">
        <v>1</v>
      </c>
      <c r="K2" t="s">
        <v>86</v>
      </c>
    </row>
    <row r="3" spans="1:21" x14ac:dyDescent="0.2">
      <c r="A3" t="s">
        <v>4</v>
      </c>
      <c r="B3" t="s">
        <v>19</v>
      </c>
      <c r="C3">
        <v>6</v>
      </c>
    </row>
    <row r="4" spans="1:21" x14ac:dyDescent="0.2">
      <c r="A4" t="s">
        <v>85</v>
      </c>
      <c r="B4" t="s">
        <v>18</v>
      </c>
      <c r="C4">
        <v>1</v>
      </c>
      <c r="D4">
        <v>2</v>
      </c>
      <c r="K4" t="s">
        <v>87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3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83</v>
      </c>
      <c r="B2" t="s">
        <v>18</v>
      </c>
      <c r="C2">
        <v>1</v>
      </c>
      <c r="D2">
        <v>1</v>
      </c>
      <c r="K2" t="s">
        <v>126</v>
      </c>
      <c r="L2" t="s">
        <v>4</v>
      </c>
    </row>
    <row r="3" spans="1:21" x14ac:dyDescent="0.2">
      <c r="A3" t="s">
        <v>4</v>
      </c>
      <c r="B3" t="s">
        <v>19</v>
      </c>
      <c r="C3">
        <v>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U3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34</v>
      </c>
      <c r="B2" t="s">
        <v>18</v>
      </c>
      <c r="C2">
        <v>1</v>
      </c>
      <c r="D2">
        <v>1</v>
      </c>
      <c r="K2" t="s">
        <v>3</v>
      </c>
      <c r="L2" t="s">
        <v>92</v>
      </c>
    </row>
    <row r="3" spans="1:21" x14ac:dyDescent="0.2">
      <c r="A3" t="s">
        <v>92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3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93</v>
      </c>
      <c r="B2" t="s">
        <v>18</v>
      </c>
      <c r="C2">
        <v>1</v>
      </c>
      <c r="D2">
        <v>1</v>
      </c>
      <c r="K2" t="s">
        <v>96</v>
      </c>
      <c r="L2" t="s">
        <v>4</v>
      </c>
    </row>
    <row r="3" spans="1:21" x14ac:dyDescent="0.2">
      <c r="A3" t="s">
        <v>4</v>
      </c>
      <c r="B3" t="s">
        <v>19</v>
      </c>
      <c r="C3">
        <v>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3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93</v>
      </c>
      <c r="B2" t="s">
        <v>18</v>
      </c>
      <c r="C2">
        <v>1</v>
      </c>
      <c r="D2">
        <v>1</v>
      </c>
      <c r="K2" t="s">
        <v>96</v>
      </c>
      <c r="L2" t="s">
        <v>92</v>
      </c>
    </row>
    <row r="3" spans="1:21" x14ac:dyDescent="0.2">
      <c r="A3" t="s">
        <v>92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4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1</v>
      </c>
      <c r="B2" t="s">
        <v>18</v>
      </c>
      <c r="C2">
        <v>1</v>
      </c>
      <c r="D2">
        <v>2</v>
      </c>
      <c r="K2" t="s">
        <v>127</v>
      </c>
    </row>
    <row r="3" spans="1:21" x14ac:dyDescent="0.2">
      <c r="A3" t="s">
        <v>2</v>
      </c>
      <c r="B3" t="s">
        <v>18</v>
      </c>
      <c r="C3">
        <v>1</v>
      </c>
      <c r="D3">
        <v>1</v>
      </c>
      <c r="K3" t="s">
        <v>127</v>
      </c>
    </row>
    <row r="4" spans="1:21" x14ac:dyDescent="0.2">
      <c r="A4" t="s">
        <v>4</v>
      </c>
      <c r="B4" t="s">
        <v>19</v>
      </c>
      <c r="C4">
        <v>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U7"/>
  <sheetViews>
    <sheetView workbookViewId="0">
      <selection activeCell="U2" sqref="U2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1</v>
      </c>
      <c r="B2" t="s">
        <v>18</v>
      </c>
      <c r="C2">
        <v>1</v>
      </c>
      <c r="D2">
        <v>1</v>
      </c>
      <c r="K2" t="s">
        <v>53</v>
      </c>
      <c r="L2" t="s">
        <v>4</v>
      </c>
    </row>
    <row r="3" spans="1:21" x14ac:dyDescent="0.2">
      <c r="A3" t="s">
        <v>6</v>
      </c>
      <c r="B3" t="s">
        <v>18</v>
      </c>
      <c r="C3">
        <v>1</v>
      </c>
      <c r="D3">
        <v>2</v>
      </c>
      <c r="K3" t="s">
        <v>29</v>
      </c>
      <c r="L3" t="s">
        <v>4</v>
      </c>
    </row>
    <row r="4" spans="1:21" x14ac:dyDescent="0.2">
      <c r="A4" t="s">
        <v>2</v>
      </c>
      <c r="B4" t="s">
        <v>18</v>
      </c>
      <c r="C4">
        <v>1</v>
      </c>
      <c r="D4">
        <v>3</v>
      </c>
      <c r="K4" t="s">
        <v>3</v>
      </c>
      <c r="L4" t="s">
        <v>4</v>
      </c>
    </row>
    <row r="5" spans="1:21" x14ac:dyDescent="0.2">
      <c r="A5" t="s">
        <v>32</v>
      </c>
      <c r="B5" t="s">
        <v>18</v>
      </c>
      <c r="C5">
        <v>1</v>
      </c>
      <c r="D5">
        <v>4</v>
      </c>
      <c r="K5" t="s">
        <v>58</v>
      </c>
      <c r="L5" t="s">
        <v>4</v>
      </c>
    </row>
    <row r="6" spans="1:21" x14ac:dyDescent="0.2">
      <c r="A6" t="s">
        <v>105</v>
      </c>
      <c r="B6" t="s">
        <v>128</v>
      </c>
      <c r="C6">
        <v>1</v>
      </c>
      <c r="D6">
        <v>5</v>
      </c>
      <c r="K6" t="s">
        <v>129</v>
      </c>
    </row>
    <row r="7" spans="1:21" x14ac:dyDescent="0.2">
      <c r="A7" t="s">
        <v>4</v>
      </c>
      <c r="B7" t="s">
        <v>19</v>
      </c>
      <c r="C7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105</v>
      </c>
      <c r="B2" t="s">
        <v>18</v>
      </c>
      <c r="C2">
        <v>1</v>
      </c>
      <c r="D2">
        <v>1</v>
      </c>
      <c r="K2" t="s">
        <v>106</v>
      </c>
      <c r="L2" t="s">
        <v>108</v>
      </c>
    </row>
    <row r="3" spans="1:21" x14ac:dyDescent="0.2">
      <c r="A3" t="s">
        <v>108</v>
      </c>
      <c r="B3" t="s">
        <v>19</v>
      </c>
      <c r="C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"/>
  <sheetViews>
    <sheetView workbookViewId="0">
      <selection activeCell="V1" sqref="V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112</v>
      </c>
      <c r="B2" t="s">
        <v>18</v>
      </c>
      <c r="C2">
        <v>1</v>
      </c>
      <c r="D2">
        <v>1</v>
      </c>
      <c r="K2" t="s">
        <v>118</v>
      </c>
    </row>
    <row r="3" spans="1:21" x14ac:dyDescent="0.2">
      <c r="A3" t="s">
        <v>67</v>
      </c>
      <c r="B3" t="s">
        <v>19</v>
      </c>
      <c r="C3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6</v>
      </c>
      <c r="B2" t="s">
        <v>18</v>
      </c>
      <c r="C2">
        <v>1</v>
      </c>
      <c r="D2">
        <v>1</v>
      </c>
      <c r="K2" t="s">
        <v>29</v>
      </c>
      <c r="L2" t="s">
        <v>27</v>
      </c>
    </row>
    <row r="3" spans="1:21" x14ac:dyDescent="0.2">
      <c r="A3" t="s">
        <v>27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6</v>
      </c>
      <c r="B2" t="s">
        <v>18</v>
      </c>
      <c r="C2">
        <v>1</v>
      </c>
      <c r="D2">
        <v>1</v>
      </c>
      <c r="K2" t="s">
        <v>109</v>
      </c>
      <c r="L2" t="s">
        <v>28</v>
      </c>
    </row>
    <row r="3" spans="1:21" x14ac:dyDescent="0.2">
      <c r="A3" t="s">
        <v>28</v>
      </c>
      <c r="B3" t="s">
        <v>19</v>
      </c>
      <c r="C3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6</v>
      </c>
      <c r="B2" t="s">
        <v>18</v>
      </c>
      <c r="C2">
        <v>1</v>
      </c>
      <c r="D2">
        <v>1</v>
      </c>
      <c r="K2" t="s">
        <v>97</v>
      </c>
      <c r="L2" t="s">
        <v>4</v>
      </c>
    </row>
    <row r="3" spans="1:21" x14ac:dyDescent="0.2">
      <c r="A3" t="s">
        <v>4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U3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1</v>
      </c>
      <c r="B2" t="s">
        <v>18</v>
      </c>
      <c r="C2">
        <v>1</v>
      </c>
      <c r="D2">
        <v>1</v>
      </c>
      <c r="K2" t="s">
        <v>55</v>
      </c>
      <c r="L2" t="s">
        <v>1</v>
      </c>
    </row>
    <row r="3" spans="1:21" x14ac:dyDescent="0.2">
      <c r="A3" t="s">
        <v>147</v>
      </c>
      <c r="B3" t="s">
        <v>19</v>
      </c>
      <c r="C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Players</vt:lpstr>
      <vt:lpstr>Single STR</vt:lpstr>
      <vt:lpstr>Ineffective</vt:lpstr>
      <vt:lpstr>Masmune</vt:lpstr>
      <vt:lpstr>Explode</vt:lpstr>
      <vt:lpstr>Single AGL</vt:lpstr>
      <vt:lpstr>Whip</vt:lpstr>
      <vt:lpstr>Bow</vt:lpstr>
      <vt:lpstr>Shield</vt:lpstr>
      <vt:lpstr>Group MANA - PC</vt:lpstr>
      <vt:lpstr>Group MANA - Enemy</vt:lpstr>
      <vt:lpstr>Barrier</vt:lpstr>
      <vt:lpstr>All Enemies - PC</vt:lpstr>
      <vt:lpstr>All Enemies - Dead Test</vt:lpstr>
      <vt:lpstr>Single Gun</vt:lpstr>
      <vt:lpstr>Group Static</vt:lpstr>
      <vt:lpstr>O-Weapon</vt:lpstr>
      <vt:lpstr>PC Cure - Magic</vt:lpstr>
      <vt:lpstr>PC Cure - Item</vt:lpstr>
      <vt:lpstr>PC All Heal</vt:lpstr>
      <vt:lpstr>Status Effect</vt:lpstr>
      <vt:lpstr>Group Status</vt:lpstr>
      <vt:lpstr>All Enemies - Status</vt:lpstr>
      <vt:lpstr>Confuse Enemies</vt:lpstr>
      <vt:lpstr>Weak - Elem Melee</vt:lpstr>
      <vt:lpstr>Weak - Race Melee</vt:lpstr>
      <vt:lpstr>Drain Reversal</vt:lpstr>
      <vt:lpstr>Drain Success</vt:lpstr>
      <vt:lpstr>Multi-hit</vt:lpstr>
      <vt:lpstr>Buff and Debuff</vt:lpstr>
      <vt:lpstr>Reflect</vt:lpstr>
      <vt:lpstr>STR Counter</vt:lpstr>
      <vt:lpstr>Other Counters</vt:lpstr>
      <vt:lpstr>ChainSaw</vt:lpstr>
      <vt:lpstr>Enemy Surprise</vt:lpstr>
      <vt:lpstr>Player Surprise</vt:lpstr>
      <vt:lpstr>Both Surprise</vt:lpstr>
      <vt:lpstr>Run</vt:lpstr>
      <vt:lpstr>Heart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scrummel</dc:creator>
  <cp:lastModifiedBy>Steve C</cp:lastModifiedBy>
  <dcterms:created xsi:type="dcterms:W3CDTF">2018-01-12T19:02:41Z</dcterms:created>
  <dcterms:modified xsi:type="dcterms:W3CDTF">2019-04-01T00:13:40Z</dcterms:modified>
</cp:coreProperties>
</file>