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\nwb\templates\"/>
    </mc:Choice>
  </mc:AlternateContent>
  <xr:revisionPtr revIDLastSave="0" documentId="13_ncr:1_{81CCA4B8-B066-498A-887D-33D3228B48DC}" xr6:coauthVersionLast="47" xr6:coauthVersionMax="47" xr10:uidLastSave="{00000000-0000-0000-0000-000000000000}"/>
  <bookViews>
    <workbookView xWindow="-108" yWindow="-108" windowWidth="23256" windowHeight="13896" tabRatio="500" xr2:uid="{00000000-000D-0000-FFFF-FFFF00000000}"/>
  </bookViews>
  <sheets>
    <sheet name="auto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E2" i="1" l="1"/>
  <c r="AD2" i="1"/>
  <c r="L2" i="1"/>
  <c r="AB2" i="1"/>
  <c r="AC2" i="1"/>
</calcChain>
</file>

<file path=xl/sharedStrings.xml><?xml version="1.0" encoding="utf-8"?>
<sst xmlns="http://schemas.openxmlformats.org/spreadsheetml/2006/main" count="51" uniqueCount="46">
  <si>
    <t>session_id</t>
  </si>
  <si>
    <t>subject_id</t>
  </si>
  <si>
    <t>age</t>
  </si>
  <si>
    <t>subject_description</t>
  </si>
  <si>
    <t>genotype</t>
  </si>
  <si>
    <t>sex</t>
  </si>
  <si>
    <t>species</t>
  </si>
  <si>
    <t>subject_weight</t>
  </si>
  <si>
    <t>subject_strain</t>
  </si>
  <si>
    <t>date_of_birth(YYYY-MM-DD)</t>
  </si>
  <si>
    <t>session_description</t>
  </si>
  <si>
    <t>src_folder_directory</t>
  </si>
  <si>
    <t>device_name</t>
  </si>
  <si>
    <t>device_description</t>
  </si>
  <si>
    <t>device_manufacturer</t>
  </si>
  <si>
    <t>NA</t>
  </si>
  <si>
    <t>SLR087_arena_d1</t>
  </si>
  <si>
    <t>SLR087</t>
  </si>
  <si>
    <t>ch3_in_36data</t>
  </si>
  <si>
    <t>ch4_in_36data</t>
  </si>
  <si>
    <t>ch5_in_36data</t>
  </si>
  <si>
    <t>ch6_in_36data</t>
  </si>
  <si>
    <t>ADInstrument-Adafruit-Basler</t>
  </si>
  <si>
    <t>HeadSensor|TorsoSensor|Breathing</t>
  </si>
  <si>
    <t>LabChart-BNO055-Basler</t>
  </si>
  <si>
    <t>LCmat_channel_description</t>
  </si>
  <si>
    <t>breathing|torso|head</t>
  </si>
  <si>
    <t>LCmat_sampling_rate</t>
  </si>
  <si>
    <t>Rat forages in open arena</t>
  </si>
  <si>
    <t>F</t>
  </si>
  <si>
    <t>Long Evans</t>
  </si>
  <si>
    <t>Rattus norvegicus</t>
  </si>
  <si>
    <t>session_start_time</t>
  </si>
  <si>
    <t>P252D</t>
  </si>
  <si>
    <t>experimenters</t>
  </si>
  <si>
    <t>institution</t>
  </si>
  <si>
    <t>Liao, Song-Mao</t>
  </si>
  <si>
    <t>UC San Diego</t>
  </si>
  <si>
    <t>identifier</t>
  </si>
  <si>
    <t>video_sampling_rate</t>
  </si>
  <si>
    <t>processing_file</t>
  </si>
  <si>
    <t>analysis_file</t>
  </si>
  <si>
    <t>notes_file</t>
  </si>
  <si>
    <t>sensor_description</t>
  </si>
  <si>
    <t>stimulus_notes_file</t>
  </si>
  <si>
    <t>Torso angles (Y, P, R) = (1, 2, 3) columns | Head angles (Y, P, R) = first 3 columns of the second half columns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</si>
</sst>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1"/>
      <color rgb="FF000000"/>
      <name val="Calibri"/>
      <family val="2"/>
      <charset val="1"/>
    </font>
    <font>
      <sz val="8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 applyAlignment="1">
      <alignment horizontal="left"/>
    </xf>
    <xf numFmtId="0" fontId="0" fillId="0" borderId="0" xfId="0" applyAlignment="1">
      <alignment horizontal="left"/>
    </xf>
    <xf numFmtId="0" fontId="0" fillId="3" borderId="0" xfId="0" applyFill="1" applyAlignment="1">
      <alignment horizontal="left"/>
    </xf>
    <xf numFmtId="164" fontId="0" fillId="3" borderId="0" xfId="0" applyNumberForma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2"/>
  <sheetViews>
    <sheetView tabSelected="1" zoomScale="85" zoomScaleNormal="85" workbookViewId="0">
      <selection activeCell="D16" sqref="D16"/>
    </sheetView>
  </sheetViews>
  <sheetFormatPr defaultColWidth="8.77734375" defaultRowHeight="14.4" x14ac:dyDescent="0.3"/>
  <cols>
    <col min="1" max="1" width="18.21875" style="2" bestFit="1" customWidth="1"/>
    <col min="2" max="2" width="10.5546875" style="2" bestFit="1" customWidth="1"/>
    <col min="3" max="3" width="6.5546875" style="2" bestFit="1" customWidth="1"/>
    <col min="4" max="4" width="40.77734375" style="2" bestFit="1" customWidth="1"/>
    <col min="5" max="5" width="9.44140625" style="2" bestFit="1" customWidth="1"/>
    <col min="6" max="6" width="7.5546875" style="2" bestFit="1" customWidth="1"/>
    <col min="7" max="7" width="17.5546875" style="2" bestFit="1" customWidth="1"/>
    <col min="8" max="8" width="14.77734375" style="2" customWidth="1"/>
    <col min="9" max="9" width="15.5546875" style="2" customWidth="1"/>
    <col min="10" max="10" width="25.21875" style="2" customWidth="1"/>
    <col min="11" max="11" width="25.5546875" style="2" bestFit="1" customWidth="1"/>
    <col min="12" max="12" width="46.77734375" style="2" bestFit="1" customWidth="1"/>
    <col min="13" max="13" width="13.6640625" style="2" bestFit="1" customWidth="1"/>
    <col min="14" max="14" width="11.77734375" style="2" bestFit="1" customWidth="1"/>
    <col min="15" max="15" width="9.5546875" style="2" customWidth="1"/>
    <col min="16" max="16" width="19.21875" style="2" bestFit="1" customWidth="1"/>
    <col min="17" max="17" width="90.6640625" style="2" bestFit="1" customWidth="1"/>
    <col min="18" max="21" width="13.77734375" style="2" bestFit="1" customWidth="1"/>
    <col min="22" max="22" width="23.44140625" style="2" bestFit="1" customWidth="1"/>
    <col min="23" max="23" width="22.77734375" style="2" bestFit="1" customWidth="1"/>
    <col min="24" max="24" width="29" style="2" bestFit="1" customWidth="1"/>
    <col min="25" max="25" width="19" style="2" bestFit="1" customWidth="1"/>
    <col min="26" max="26" width="57.5546875" style="2" bestFit="1" customWidth="1"/>
    <col min="27" max="27" width="18.33203125" style="2" bestFit="1" customWidth="1"/>
    <col min="28" max="28" width="17" style="2" bestFit="1" customWidth="1"/>
    <col min="29" max="29" width="33.21875" style="2" bestFit="1" customWidth="1"/>
    <col min="30" max="30" width="36.44140625" style="2" bestFit="1" customWidth="1"/>
    <col min="31" max="31" width="43.33203125" style="2" bestFit="1" customWidth="1"/>
    <col min="32" max="1015" width="8.77734375" style="2"/>
    <col min="1016" max="1018" width="11.5546875" style="2" customWidth="1"/>
    <col min="1019" max="16384" width="8.77734375" style="2"/>
  </cols>
  <sheetData>
    <row r="1" spans="1:3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34</v>
      </c>
      <c r="N1" s="1" t="s">
        <v>35</v>
      </c>
      <c r="O1" s="1" t="s">
        <v>38</v>
      </c>
      <c r="P1" s="1" t="s">
        <v>32</v>
      </c>
      <c r="Q1" s="1" t="s">
        <v>43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12</v>
      </c>
      <c r="W1" s="1" t="s">
        <v>13</v>
      </c>
      <c r="X1" s="1" t="s">
        <v>14</v>
      </c>
      <c r="Y1" s="1" t="s">
        <v>27</v>
      </c>
      <c r="Z1" s="1" t="s">
        <v>25</v>
      </c>
      <c r="AA1" s="1" t="s">
        <v>39</v>
      </c>
      <c r="AB1" s="1" t="s">
        <v>40</v>
      </c>
      <c r="AC1" s="1" t="s">
        <v>41</v>
      </c>
      <c r="AD1" s="1" t="s">
        <v>42</v>
      </c>
      <c r="AE1" s="1" t="s">
        <v>44</v>
      </c>
    </row>
    <row r="2" spans="1:31" s="3" customFormat="1" x14ac:dyDescent="0.3">
      <c r="A2" s="3" t="s">
        <v>16</v>
      </c>
      <c r="B2" s="3" t="s">
        <v>17</v>
      </c>
      <c r="C2" s="3" t="s">
        <v>33</v>
      </c>
      <c r="D2" s="3" t="s">
        <v>23</v>
      </c>
      <c r="E2" s="3" t="s">
        <v>15</v>
      </c>
      <c r="F2" s="3" t="s">
        <v>29</v>
      </c>
      <c r="G2" s="3" t="s">
        <v>31</v>
      </c>
      <c r="H2" s="3">
        <v>268</v>
      </c>
      <c r="I2" s="3" t="s">
        <v>30</v>
      </c>
      <c r="J2" s="4">
        <v>43028</v>
      </c>
      <c r="K2" s="3" t="s">
        <v>28</v>
      </c>
      <c r="L2" s="3" t="str">
        <f>"/net/birdstore/Songmao/CURBIO_SL_DK/Data/"&amp;B2</f>
        <v>/net/birdstore/Songmao/CURBIO_SL_DK/Data/SLR087</v>
      </c>
      <c r="M2" s="3" t="s">
        <v>36</v>
      </c>
      <c r="N2" s="3" t="s">
        <v>37</v>
      </c>
      <c r="P2" s="4">
        <v>43287</v>
      </c>
      <c r="Q2" s="3" t="s">
        <v>45</v>
      </c>
      <c r="R2" s="3" t="s">
        <v>15</v>
      </c>
      <c r="S2" s="3" t="s">
        <v>15</v>
      </c>
      <c r="T2" s="3" t="s">
        <v>15</v>
      </c>
      <c r="U2" s="3" t="s">
        <v>15</v>
      </c>
      <c r="V2" s="3" t="s">
        <v>24</v>
      </c>
      <c r="W2" s="3" t="s">
        <v>24</v>
      </c>
      <c r="X2" s="3" t="s">
        <v>22</v>
      </c>
      <c r="Y2" s="3">
        <v>40000</v>
      </c>
      <c r="Z2" s="3" t="s">
        <v>26</v>
      </c>
      <c r="AA2" s="3">
        <v>20</v>
      </c>
      <c r="AB2" s="3" t="str">
        <f>B2&amp;"_D_pcts.csv"</f>
        <v>SLR087_D_pcts.csv</v>
      </c>
      <c r="AC2" s="3" t="str">
        <f>A2&amp;"_D_bBoolsMat.mat"</f>
        <v>SLR087_arena_d1_D_bBoolsMat.mat</v>
      </c>
      <c r="AD2" s="3" t="str">
        <f>A2&amp;"_D_NWBFile_notes.csv"</f>
        <v>SLR087_arena_d1_D_NWBFile_notes.csv</v>
      </c>
      <c r="AE2" s="3" t="str">
        <f>A2&amp;"_D_NWBFile_stimulus_notes.csv"</f>
        <v>SLR087_arena_d1_D_NWBFile_stimulus_notes.csv</v>
      </c>
    </row>
  </sheetData>
  <phoneticPr fontId="1" type="noConversion"/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auto</vt:lpstr>
    </vt:vector>
  </TitlesOfParts>
  <Company>DRE Consulting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Duane</dc:creator>
  <dc:description/>
  <cp:lastModifiedBy>Duane Rinehart</cp:lastModifiedBy>
  <cp:revision>8</cp:revision>
  <dcterms:created xsi:type="dcterms:W3CDTF">2022-11-17T00:07:34Z</dcterms:created>
  <dcterms:modified xsi:type="dcterms:W3CDTF">2023-05-09T17:45:32Z</dcterms:modified>
  <dc:language>en-US</dc:language>
</cp:coreProperties>
</file>