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1" firstSheet="0" activeTab="0"/>
  </bookViews>
  <sheets>
    <sheet name="senado" sheetId="1" state="visible" r:id="rId2"/>
    <sheet name="sources" sheetId="2" state="visible" r:id="rId3"/>
  </sheets>
  <definedNames>
    <definedName function="false" hidden="false" localSheetId="0" name="_xlnm._FilterDatabase" vbProcedure="false">senado!$A$1:$CY$53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R16" authorId="0">
      <text>
        <r>
          <rPr>
            <b val="true"/>
            <sz val="9"/>
            <color rgb="FF000000"/>
            <rFont val="Calibri"/>
            <family val="2"/>
            <charset val="1"/>
          </rPr>
          <t xml:space="preserve">Alexis Cherem:
</t>
        </r>
        <r>
          <rPr>
            <sz val="9"/>
            <color rgb="FF000000"/>
            <rFont val="Calibri"/>
            <family val="2"/>
            <charset val="1"/>
          </rPr>
          <t xml:space="preserve">cortar foto para que salga solo  la mujer</t>
        </r>
      </text>
    </comment>
  </commentList>
</comments>
</file>

<file path=xl/sharedStrings.xml><?xml version="1.0" encoding="utf-8"?>
<sst xmlns="http://schemas.openxmlformats.org/spreadsheetml/2006/main" count="1038" uniqueCount="606">
  <si>
    <t>FIPS_Code</t>
  </si>
  <si>
    <t>statecode</t>
  </si>
  <si>
    <t>statename</t>
  </si>
  <si>
    <t>elections</t>
  </si>
  <si>
    <t>hayspecial</t>
  </si>
  <si>
    <t>pollwinrep</t>
  </si>
  <si>
    <t>pollwindem</t>
  </si>
  <si>
    <t>pollpercdem</t>
  </si>
  <si>
    <t>pollpercrep</t>
  </si>
  <si>
    <t>spreadRCP</t>
  </si>
  <si>
    <t>senator_party</t>
  </si>
  <si>
    <t>senator_terms</t>
  </si>
  <si>
    <t>senator_name</t>
  </si>
  <si>
    <t>senrunning_esp</t>
  </si>
  <si>
    <t>senrunning_ing</t>
  </si>
  <si>
    <t>sen_hisp</t>
  </si>
  <si>
    <t>senfoto</t>
  </si>
  <si>
    <t>senfoto_info</t>
  </si>
  <si>
    <t>competido_lean</t>
  </si>
  <si>
    <t>incumbent_candidate</t>
  </si>
  <si>
    <t>incumbent_party</t>
  </si>
  <si>
    <t>incumbent_hisp</t>
  </si>
  <si>
    <t>incumbent_funds</t>
  </si>
  <si>
    <t>incumbent_foto</t>
  </si>
  <si>
    <t>incumbent_foto_info</t>
  </si>
  <si>
    <t>committee1_esp</t>
  </si>
  <si>
    <t>committee2_esp</t>
  </si>
  <si>
    <t>committee3_esp</t>
  </si>
  <si>
    <t>committee4_esp</t>
  </si>
  <si>
    <t>committee5_esp</t>
  </si>
  <si>
    <t>committee6_esp</t>
  </si>
  <si>
    <t>committee1_ing</t>
  </si>
  <si>
    <t>committee2_ing</t>
  </si>
  <si>
    <t>committee3_ing</t>
  </si>
  <si>
    <t>committee4_ing</t>
  </si>
  <si>
    <t>committee5_ing</t>
  </si>
  <si>
    <t>committee6_ing</t>
  </si>
  <si>
    <t>candidato1</t>
  </si>
  <si>
    <t>candidato1_party</t>
  </si>
  <si>
    <t>candidato1_job_esp</t>
  </si>
  <si>
    <t>candidato1_job_ing</t>
  </si>
  <si>
    <t>candidato1_hispano</t>
  </si>
  <si>
    <t>candidato1_funds</t>
  </si>
  <si>
    <t>candidato1_foto</t>
  </si>
  <si>
    <t>candidato1_foto_info</t>
  </si>
  <si>
    <t>candidato2</t>
  </si>
  <si>
    <t>candidato2_party</t>
  </si>
  <si>
    <t>candidato2_job_ing</t>
  </si>
  <si>
    <t>candidato2_job_esp</t>
  </si>
  <si>
    <t>candidato2_hispano</t>
  </si>
  <si>
    <t>candidato2_funds</t>
  </si>
  <si>
    <t>candidato2_foto</t>
  </si>
  <si>
    <t>candidato2_foto_info</t>
  </si>
  <si>
    <t>winprediccion</t>
  </si>
  <si>
    <t>fecha_primaria</t>
  </si>
  <si>
    <t>senator_nameSE</t>
  </si>
  <si>
    <t>senator_partySE</t>
  </si>
  <si>
    <t>senator_termsSE</t>
  </si>
  <si>
    <t>senrunning_esp_SE</t>
  </si>
  <si>
    <t>senrunning_ing_SE</t>
  </si>
  <si>
    <t>pollwinrep_SE</t>
  </si>
  <si>
    <t>pollwindem_SE</t>
  </si>
  <si>
    <t>pollpercdem_SE</t>
  </si>
  <si>
    <t>porllpercrep_SE</t>
  </si>
  <si>
    <t>spreadRCP_SE</t>
  </si>
  <si>
    <t>incumbent_candidateSE</t>
  </si>
  <si>
    <t>incumbent_partySE</t>
  </si>
  <si>
    <t>incumbent_hispSE</t>
  </si>
  <si>
    <t>commitee1_ing_SE</t>
  </si>
  <si>
    <t>commitee2_ing_SE</t>
  </si>
  <si>
    <t>commitee3_ing_SE</t>
  </si>
  <si>
    <t>commitee1_esp_SE</t>
  </si>
  <si>
    <t>commitee2_esp_SE</t>
  </si>
  <si>
    <t>commitee3_esp_SE</t>
  </si>
  <si>
    <t>incumbent_fundsSE</t>
  </si>
  <si>
    <t>incumbent_fotoSE</t>
  </si>
  <si>
    <t>incumbent_foto_infoSE</t>
  </si>
  <si>
    <t>candidato1_SE</t>
  </si>
  <si>
    <t>candidato1_party_SE</t>
  </si>
  <si>
    <t>candidato1_hispSE</t>
  </si>
  <si>
    <t>candidato1_job_esp_SE</t>
  </si>
  <si>
    <t>candidato1_job_ing_SE</t>
  </si>
  <si>
    <t>candidato1_fundsSE</t>
  </si>
  <si>
    <t>candidato1_fotoSE</t>
  </si>
  <si>
    <t>candidato1_foto_infoSE</t>
  </si>
  <si>
    <t>candidato2_SE</t>
  </si>
  <si>
    <t>candidato2_party_SE</t>
  </si>
  <si>
    <t>candidato2_hispSE</t>
  </si>
  <si>
    <t>candidato2_job_esp_SE</t>
  </si>
  <si>
    <t>candidato2_job_ing_SE</t>
  </si>
  <si>
    <t>candidato2_fundsSE</t>
  </si>
  <si>
    <t>candidato2_fotoSE</t>
  </si>
  <si>
    <t>candidato2_foto_infoSE</t>
  </si>
  <si>
    <t>hisptot</t>
  </si>
  <si>
    <t>hispvot</t>
  </si>
  <si>
    <t>hispvot_p</t>
  </si>
  <si>
    <t>hisp_p</t>
  </si>
  <si>
    <t>link_ic</t>
  </si>
  <si>
    <t>link_c1</t>
  </si>
  <si>
    <t>link_c2</t>
  </si>
  <si>
    <t>link_ic_SE</t>
  </si>
  <si>
    <t>link_c1_SE</t>
  </si>
  <si>
    <t>link_c2_SE</t>
  </si>
  <si>
    <t>SC</t>
  </si>
  <si>
    <t>South Carolina</t>
  </si>
  <si>
    <t>R</t>
  </si>
  <si>
    <t>Lindsey Graham</t>
  </si>
  <si>
    <t>Candidato</t>
  </si>
  <si>
    <t>Running</t>
  </si>
  <si>
    <t>http://upload.wikimedia.org/wikipedia/commons/thumb/6/69/Lindsey_Graham_official_photo.jpg/95px-Lindsey_Graham_official_photo.jpg</t>
  </si>
  <si>
    <t>CC. US Congress, 2003</t>
  </si>
  <si>
    <t>Comité de Servicios Armados</t>
  </si>
  <si>
    <t>Comité de Presupuesto</t>
  </si>
  <si>
    <t>Comité de Asuntos del Gobierno</t>
  </si>
  <si>
    <t>Comité Judicial</t>
  </si>
  <si>
    <t>Comité de Asuntos de Veteranos</t>
  </si>
  <si>
    <t>Comité Especial sobre el Envejecimiento</t>
  </si>
  <si>
    <t>Committee on Armed Services</t>
  </si>
  <si>
    <t>Budget Committee</t>
  </si>
  <si>
    <t>Committee on Homeland Security and Governmental Affairs</t>
  </si>
  <si>
    <t>Judiciary Committee</t>
  </si>
  <si>
    <t>Committee on Veterans' Affairs</t>
  </si>
  <si>
    <t>Special Committee on Aging</t>
  </si>
  <si>
    <t>Brad Hutto</t>
  </si>
  <si>
    <t>D</t>
  </si>
  <si>
    <t>Miembro del Senado de South Carolina (distrito 40)</t>
  </si>
  <si>
    <t>Member of the South Carolina Senate (40th district)</t>
  </si>
  <si>
    <t>Tim Scott</t>
  </si>
  <si>
    <t>Commitee on Labor, Commerce and Industry</t>
  </si>
  <si>
    <t>Committee on Ways and Means</t>
  </si>
  <si>
    <t>Comité de Trabajo, Comercio e Industria</t>
  </si>
  <si>
    <t>Comité sobre los Medios</t>
  </si>
  <si>
    <t>http://upload.wikimedia.org/wikipedia/commons/6/6f/Tim_Scott_%28politician%29.jpeg</t>
  </si>
  <si>
    <t>CC. Office of Congressman Tim Scott</t>
  </si>
  <si>
    <t>Joyce Dickerson</t>
  </si>
  <si>
    <t>Miembro del Consejo de Richland County</t>
  </si>
  <si>
    <t>Member of the Richland County Council</t>
  </si>
  <si>
    <t>http://www.lgraham.senate.gov/public/</t>
  </si>
  <si>
    <t>http://bradhutto.com/</t>
  </si>
  <si>
    <t>http://www.scott.senate.gov/</t>
  </si>
  <si>
    <t>http://joycedickersonsc.com/</t>
  </si>
  <si>
    <t>OK</t>
  </si>
  <si>
    <t>Oklahoma</t>
  </si>
  <si>
    <t>Jim Inohofe</t>
  </si>
  <si>
    <t>http://upload.wikimedia.org/wikipedia/commons/thumb/1/1a/Jim_Inhofe%2C_official_photo_portrait%2C_2007.jpg/640px-Jim_Inhofe%2C_official_photo_portrait%2C_2007.jpg</t>
  </si>
  <si>
    <t>CC. US Senate, 2007</t>
  </si>
  <si>
    <t>Jim Inhofe</t>
  </si>
  <si>
    <t>Comité de Medioambiente y Obras Públicas</t>
  </si>
  <si>
    <t>Committee on Environment and Public Works</t>
  </si>
  <si>
    <t>Matt Silverstein</t>
  </si>
  <si>
    <t>Asesor financiero independiente</t>
  </si>
  <si>
    <t>Independent financial advisor and investment planner</t>
  </si>
  <si>
    <t>Tom Coburn</t>
  </si>
  <si>
    <t>Se retira</t>
  </si>
  <si>
    <t>Retiring</t>
  </si>
  <si>
    <t>Constance N. Johnson</t>
  </si>
  <si>
    <t>Miembro del Senado de Oklahoma (Distrito 48)</t>
  </si>
  <si>
    <t>Member of the Oklahoma Senate (48th District)</t>
  </si>
  <si>
    <t>http://upload.wikimedia.org/wikipedia/commons/6/61/Johnson_c.jpg</t>
  </si>
  <si>
    <t>CC.  Oklahoma Legislative Service Bureau, 2010</t>
  </si>
  <si>
    <t>James Lankford</t>
  </si>
  <si>
    <t>Miembro de la Casa de Representantes (OK05)</t>
  </si>
  <si>
    <t>Member of the U.S. House of Representatives
(OK05)</t>
  </si>
  <si>
    <t>CC. US House of Representatives, 2011</t>
  </si>
  <si>
    <t>http://www.inhofe.senate.gov/</t>
  </si>
  <si>
    <t>http://www.mattforoklahoma.com/</t>
  </si>
  <si>
    <t>http://lankford.house.gov/</t>
  </si>
  <si>
    <t>HI</t>
  </si>
  <si>
    <t>Hawaii</t>
  </si>
  <si>
    <t>Brian Schatz</t>
  </si>
  <si>
    <t>Committee on Commerce, Science and Transportation</t>
  </si>
  <si>
    <t>Committee on Energy and Natural Resources</t>
  </si>
  <si>
    <t>Committee on Indian Affairs</t>
  </si>
  <si>
    <t>Comité de Comercio, Ciencia y Transporte</t>
  </si>
  <si>
    <t>Comité de Energía y Recursos Naturales</t>
  </si>
  <si>
    <t>Comité de Asuntos Indígenas</t>
  </si>
  <si>
    <t>http://upload.wikimedia.org/wikipedia/commons/thumb/d/d0/Brian_Schatz_official_portrait.jpg/640px-Brian_Schatz_official_portrait.jpg</t>
  </si>
  <si>
    <t>CC. US Senate, 2012</t>
  </si>
  <si>
    <t>Campbell Cavasso</t>
  </si>
  <si>
    <t>Miembro de la Casa de Representantes de Hawaii (Distrito 20)</t>
  </si>
  <si>
    <t>Member of the Hawaii House of Representatives (20th District)</t>
  </si>
  <si>
    <t>http://upload.wikimedia.org/wikipedia/commons/thumb/0/0d/Cam_Cavasso.jpg/400px-Cam_Cavasso.jpg</t>
  </si>
  <si>
    <t>CC. MobiousX1, 2010</t>
  </si>
  <si>
    <t>http://www.schatz.senate.gov/</t>
  </si>
  <si>
    <t>http://www.camcavassoforsenate.com/</t>
  </si>
  <si>
    <t>VA</t>
  </si>
  <si>
    <t>Virginia</t>
  </si>
  <si>
    <t>Mark Warner</t>
  </si>
  <si>
    <t>http://upload.wikimedia.org/wikipedia/commons/e/e3/Mark_Warner_in_Philadelphia%2C_May_18%2C_2006%2C_gesturing.jpg</t>
  </si>
  <si>
    <t>CC. Forward Together PAC, 2006</t>
  </si>
  <si>
    <t>Comité de Banco, Viviendas y Asuntos Urbanos</t>
  </si>
  <si>
    <t>Comité de Finanzas</t>
  </si>
  <si>
    <t>Comité de Reglas y Administración</t>
  </si>
  <si>
    <t>Comité Selecto sobre Inteligencia</t>
  </si>
  <si>
    <t>Comité Mixto sobre Economía</t>
  </si>
  <si>
    <t>Committee on Banking, Housing, and Urban Affairs</t>
  </si>
  <si>
    <t>Committee on Finance</t>
  </si>
  <si>
    <t>Committee on Rules and Administration</t>
  </si>
  <si>
    <t>Select Committee on Intelligence</t>
  </si>
  <si>
    <t>Joint Economic Committee</t>
  </si>
  <si>
    <t>Ed Gillespie</t>
  </si>
  <si>
    <t>Consultor en Alexandria Communications</t>
  </si>
  <si>
    <t>Alexandria Communications consultant</t>
  </si>
  <si>
    <t>http://upload.wikimedia.org/wikipedia/commons/thumb/f/f1/Ed_Gillespie_by_Gage_Skidmore.jpg/491px-Ed_Gillespie_by_Gage_Skidmore.jpg</t>
  </si>
  <si>
    <t>CC. Gage Skidmore, 2011</t>
  </si>
  <si>
    <t>Robert Sarvis</t>
  </si>
  <si>
    <t>Libertarian</t>
  </si>
  <si>
    <t>http://upload.wikimedia.org/wikipedia/commons/d/d7/Robert_Sarvis.jpg</t>
  </si>
  <si>
    <t>CC. Carissa Divant, 2013</t>
  </si>
  <si>
    <t>http://www.warner.senate.gov/public/</t>
  </si>
  <si>
    <t>http://edforsenate.com/</t>
  </si>
  <si>
    <t>http://www.robertsarvis.com/</t>
  </si>
  <si>
    <t>KY</t>
  </si>
  <si>
    <t>Kentucky</t>
  </si>
  <si>
    <t>Mitch McConnell</t>
  </si>
  <si>
    <t>http://upload.wikimedia.org/wikipedia/commons/0/04/Mitch_McConnell_official_photo.jpg</t>
  </si>
  <si>
    <t>CC. US Congress, 2006</t>
  </si>
  <si>
    <t>Comité de Agricultura, Nutrición y Silvicultura</t>
  </si>
  <si>
    <t>Comité de Gastos</t>
  </si>
  <si>
    <t>Committee on Agriculture, Nutrition, and Forestry</t>
  </si>
  <si>
    <t>Committee on Appropriations</t>
  </si>
  <si>
    <t>Select Committee on Intelligence (Ex officio)</t>
  </si>
  <si>
    <t>Alison Lundergan Grimes</t>
  </si>
  <si>
    <t>Secretario de Estado de Kentucky</t>
  </si>
  <si>
    <t>Secretary of State of Kentucky</t>
  </si>
  <si>
    <t>http://upload.wikimedia.org/wikipedia/commons/thumb/9/96/Alison_Lundergan_Grimes_2011.jpg/447px-Alison_Lundergan_Grimes_2011.jpg</t>
  </si>
  <si>
    <t>CC. Patrick Delahanty, 2011</t>
  </si>
  <si>
    <t>http://www.mcconnell.senate.gov/public/</t>
  </si>
  <si>
    <t>http://alisonforkentucky.com/</t>
  </si>
  <si>
    <t>NM</t>
  </si>
  <si>
    <t>New Mexico</t>
  </si>
  <si>
    <t>Tom Udall</t>
  </si>
  <si>
    <t>http://upload.wikimedia.org/wikipedia/commons/thumb/2/26/Tom_Udall_Official_House_Picture.jpg/518px-Tom_Udall_Official_House_Picture.jpg</t>
  </si>
  <si>
    <t>CC. US House of representatives, 1999</t>
  </si>
  <si>
    <t>Comité de Relaciones Internacionales</t>
  </si>
  <si>
    <t>Comisión de Seguridad y Cooperación en Europa</t>
  </si>
  <si>
    <t>Committee on Foreign Relations</t>
  </si>
  <si>
    <t>Committee on Environment and Public Worls</t>
  </si>
  <si>
    <t>Committee on Rules &amp; Administration</t>
  </si>
  <si>
    <t>Commission on Security and Cooperation in Europe</t>
  </si>
  <si>
    <t>Allen Weh</t>
  </si>
  <si>
    <t>Presidente y Director de CSI Aviation Services, Inc.</t>
  </si>
  <si>
    <t>President and CEO of CSI Aviation Services, Inc.</t>
  </si>
  <si>
    <t>http://www.tomudall.senate.gov/</t>
  </si>
  <si>
    <t>http://www.allenweh.com/</t>
  </si>
  <si>
    <t>KS</t>
  </si>
  <si>
    <t>Kansas</t>
  </si>
  <si>
    <t>Pat Roberts</t>
  </si>
  <si>
    <t>http://upload.wikimedia.org/wikipedia/commons/6/69/Pat_Roberts.jpg</t>
  </si>
  <si>
    <t>CC. US Congress</t>
  </si>
  <si>
    <t>Comité de Salud, Educación, Trabajo y Pensiones</t>
  </si>
  <si>
    <t>Comité Selecto sobre Ética</t>
  </si>
  <si>
    <t>Committee on Health, Education, Labor, and Pensions</t>
  </si>
  <si>
    <t>Select Committee on Ethics</t>
  </si>
  <si>
    <t>Chad Taylor</t>
  </si>
  <si>
    <t>Procurador de Shwnee County, Kansas</t>
  </si>
  <si>
    <t>District Attorney of Shawnee County, Kansas</t>
  </si>
  <si>
    <t>http://upload.wikimedia.org/wikipedia/commons/9/98/Chad_Taylor_%28Kansas%29.jpg</t>
  </si>
  <si>
    <t>CC. Tim Carpenter, 2014</t>
  </si>
  <si>
    <t>http://www.roberts.senate.gov/public/</t>
  </si>
  <si>
    <t>http://taylorforussenate.com/</t>
  </si>
  <si>
    <t>WY</t>
  </si>
  <si>
    <t>Wyoming</t>
  </si>
  <si>
    <t>Mike Enzi</t>
  </si>
  <si>
    <t>http://upload.wikimedia.org/wikipedia/commons/f/f9/Mike_Enzi_official_portrait_new.jpg</t>
  </si>
  <si>
    <t>CC. US Senate</t>
  </si>
  <si>
    <t>Comité de Pequeños Negocios y Espíritu Empresarial</t>
  </si>
  <si>
    <t>Committee on Small Business and Entrepreneurship</t>
  </si>
  <si>
    <t>Charlie Hardy</t>
  </si>
  <si>
    <t>Padre de la Iglesia Católica</t>
  </si>
  <si>
    <t>Catholic Priest</t>
  </si>
  <si>
    <t>http://www.enzi.senate.gov/public/</t>
  </si>
  <si>
    <t>http://charliehardy2014.com/</t>
  </si>
  <si>
    <t>CO</t>
  </si>
  <si>
    <t>Colorado</t>
  </si>
  <si>
    <t>Mark Udall</t>
  </si>
  <si>
    <t>http://upload.wikimedia.org/wikipedia/commons/thumb/2/2b/MarkUdall-Senate_Portrait.jpg/640px-MarkUdall-Senate_Portrait.jpg</t>
  </si>
  <si>
    <t>CC. US Senate, 2009</t>
  </si>
  <si>
    <t>Cory Gardner</t>
  </si>
  <si>
    <t>Miembro de la Casa de Representantes de EUA (CO04)</t>
  </si>
  <si>
    <t>Member of the U.S House of Representatives (CO04)</t>
  </si>
  <si>
    <t>http://upload.wikimedia.org/wikipedia/commons/thumb/0/06/Cory_Gardner_113th_Congress.jpg/490px-Cory_Gardner_113th_Congress.jpg</t>
  </si>
  <si>
    <t>CC. US Congress, 2013</t>
  </si>
  <si>
    <t>http://www.markudall.senate.gov/</t>
  </si>
  <si>
    <t>http://gardner.house.gov/</t>
  </si>
  <si>
    <t>AK</t>
  </si>
  <si>
    <t>Alaska</t>
  </si>
  <si>
    <t>Mark Begich</t>
  </si>
  <si>
    <t>http://upload.wikimedia.org/wikipedia/commons/8/80/Mark_Begich_113th_Congress.jpg</t>
  </si>
  <si>
    <t>Dan Sullivan</t>
  </si>
  <si>
    <t>Comisionado del Departamento de Recursos Naturales de Alaska</t>
  </si>
  <si>
    <t>Commissioner of the Alaska Department of Natural Resources</t>
  </si>
  <si>
    <t>http://upload.wikimedia.org/wikipedia/commons/2/28/DanielSSullivan.jpg</t>
  </si>
  <si>
    <t>CC. US State Department Photo, 2014</t>
  </si>
  <si>
    <t>http://www.begich.senate.gov/public/</t>
  </si>
  <si>
    <t>http://www.sullivan2014.com/</t>
  </si>
  <si>
    <t>TX</t>
  </si>
  <si>
    <t>Texas</t>
  </si>
  <si>
    <t>John Cornyn</t>
  </si>
  <si>
    <t>http://upload.wikimedia.org/wikipedia/commons/thumb/d/d9/John_Cornyn_official_portrait.jpg/428px-John_Cornyn_official_portrait.jpg</t>
  </si>
  <si>
    <t>CC. Unknown Author</t>
  </si>
  <si>
    <t>David Alameel</t>
  </si>
  <si>
    <t>Dentista</t>
  </si>
  <si>
    <t>Dentist</t>
  </si>
  <si>
    <t>http://www.cornyn.senate.gov/public/</t>
  </si>
  <si>
    <t>http://alameelforsenate.com/</t>
  </si>
  <si>
    <t>TN</t>
  </si>
  <si>
    <t>Tennessee</t>
  </si>
  <si>
    <t>Lamar Alexander</t>
  </si>
  <si>
    <t>http://upload.wikimedia.org/wikipedia/commons/thumb/f/f6/Lamar_Alexander_official_portrait.jpg/800px-Lamar_Alexander_official_portrait.jpg</t>
  </si>
  <si>
    <t>Comité Mixto en Ceremonias Inaugurales</t>
  </si>
  <si>
    <t>Comité Mixto sobre la Librería</t>
  </si>
  <si>
    <t>Comité Mixto sobre Impresiones</t>
  </si>
  <si>
    <t>Joint Committee on Inaugural Ceremonies</t>
  </si>
  <si>
    <t>Joint Committee on the Library</t>
  </si>
  <si>
    <t>Joint Committee on Printing</t>
  </si>
  <si>
    <t>Gordon Ball</t>
  </si>
  <si>
    <t>Abogado</t>
  </si>
  <si>
    <t>Attorney</t>
  </si>
  <si>
    <t>http://www.alexander.senate.gov/public/</t>
  </si>
  <si>
    <t>http://www.gordonballsenate.com/</t>
  </si>
  <si>
    <t>NJ</t>
  </si>
  <si>
    <t>New Jersey</t>
  </si>
  <si>
    <t>Cory Booker</t>
  </si>
  <si>
    <t>http://upload.wikimedia.org/wikipedia/commons/thumb/7/79/Cory_Booker_2013.jpg/423px-Cory_Booker_2013.jpg</t>
  </si>
  <si>
    <t>CC. Veni Markovski, 2013</t>
  </si>
  <si>
    <t>Committee on Commerce, Science, and Transportation</t>
  </si>
  <si>
    <t>Jeff Bell</t>
  </si>
  <si>
    <t>Director de politicas en el American Principles Project (APP)</t>
  </si>
  <si>
    <t>Director of policy of the American Principles Project (APP)</t>
  </si>
  <si>
    <t>http://upload.wikimedia.org/wikipedia/commons/thumb/6/6e/Jeff_Bell%2C_2014.JPG/428px-Jeff_Bell%2C_2014.JPG</t>
  </si>
  <si>
    <t>CC. Gia Coluccio, 2014</t>
  </si>
  <si>
    <t>http://www.booker.senate.gov/</t>
  </si>
  <si>
    <t>http://bell2014.com/</t>
  </si>
  <si>
    <t>IL</t>
  </si>
  <si>
    <t>Illinois</t>
  </si>
  <si>
    <t>Dick Durbin</t>
  </si>
  <si>
    <t>http://upload.wikimedia.org/wikipedia/commons/0/03/Richard_Durbin_official_photo.jpg</t>
  </si>
  <si>
    <t>Jim Oberweis</t>
  </si>
  <si>
    <t>Miembro del Senado de illinois (distrito 25)</t>
  </si>
  <si>
    <t>Member of the Illinois Senate (25th district)</t>
  </si>
  <si>
    <t>http://www.durbin.senate.gov/public/</t>
  </si>
  <si>
    <t>http://senatoroberweis.com/</t>
  </si>
  <si>
    <t>OR</t>
  </si>
  <si>
    <t>Oregon</t>
  </si>
  <si>
    <t>Jeff Merkley</t>
  </si>
  <si>
    <t>http://upload.wikimedia.org/wikipedia/commons/1/14/Jeff_Merkley%2C_official_portrait%2C_112th_Congress.jpg</t>
  </si>
  <si>
    <t>CC. US Senate, 2010</t>
  </si>
  <si>
    <t>Monica Wehby</t>
  </si>
  <si>
    <t>Médico y miembro del consejo del American Medical Association</t>
  </si>
  <si>
    <t>Physician and member of the board of trustees of the American Medical Association</t>
  </si>
  <si>
    <t>http://upload.wikimedia.org/wikipedia/commons/thumb/b/bc/Dr._Nikan_Khatibi_%26_candidate_for_US_Senate_Monica_Wehby.jpg/453px-Dr._Nikan_Khatibi_%26_candidate_for_US_Senate_Monica_Wehby.jpg</t>
  </si>
  <si>
    <t>CC. Laguna4life, 2014</t>
  </si>
  <si>
    <t>http://www.merkley.senate.gov/</t>
  </si>
  <si>
    <t>http://www.monicafororegon.com/</t>
  </si>
  <si>
    <t>ID</t>
  </si>
  <si>
    <t>Idaho</t>
  </si>
  <si>
    <t>Jim Risch</t>
  </si>
  <si>
    <t>http://upload.wikimedia.org/wikipedia/commons/thumb/5/5f/James_E._Risch%2C_official_Senate_photo_portrait%2C_2009.jpg/473px-James_E._Risch%2C_official_Senate_photo_portrait%2C_2009.jpg</t>
  </si>
  <si>
    <t>Nels Mitchell</t>
  </si>
  <si>
    <t>http://www.risch.senate.gov/public/</t>
  </si>
  <si>
    <t>http://www.nelsmitchellforidaho.com/</t>
  </si>
  <si>
    <t>AL</t>
  </si>
  <si>
    <t>Alabama</t>
  </si>
  <si>
    <t>Jeff Sessions</t>
  </si>
  <si>
    <t>http://upload.wikimedia.org/wikipedia/commons/thumb/b/b9/Jeff_Sessions_official_portrait.jpg/450px-Jeff_Sessions_official_portrait.jpg</t>
  </si>
  <si>
    <t>CC. US Congress, 2005</t>
  </si>
  <si>
    <t>No hay candidato</t>
  </si>
  <si>
    <t>http://www.sessions.senate.gov/public/</t>
  </si>
  <si>
    <t>ME</t>
  </si>
  <si>
    <t>Maine</t>
  </si>
  <si>
    <t>Susan Collins</t>
  </si>
  <si>
    <t>http://upload.wikimedia.org/wikipedia/commons/9/9b/Susan_Collins_official_photo.jpg</t>
  </si>
  <si>
    <t>Shenna Bellows</t>
  </si>
  <si>
    <t>Directora Ejecutiva de ACLU en Maine</t>
  </si>
  <si>
    <t>Executive Director of the ACLU of Maine</t>
  </si>
  <si>
    <t>http://upload.wikimedia.org/wikipedia/commons/thumb/7/7a/Shenna_Bellows.jpg/473px-Shenna_Bellows.jpg</t>
  </si>
  <si>
    <t>CC. Shenna Bellows U.S. Senate campaign, 2014</t>
  </si>
  <si>
    <t>http://www.collins.senate.gov/public/</t>
  </si>
  <si>
    <t>http://bellowsforsenate.com/</t>
  </si>
  <si>
    <t>NC</t>
  </si>
  <si>
    <t>North Carolina</t>
  </si>
  <si>
    <t>Kay Hagan</t>
  </si>
  <si>
    <t>http://upload.wikimedia.org/wikipedia/commons/3/33/Kay_Hagan_113th_Congress.jpg</t>
  </si>
  <si>
    <t>Thom Tillis</t>
  </si>
  <si>
    <t>Presidente de la Cámara de Representantes de North Carolina (distrito 98)</t>
  </si>
  <si>
    <t>Speaker of the North Carolina House of Representatives (98th district)</t>
  </si>
  <si>
    <t>http://upload.wikimedia.org/wikipedia/commons/thumb/8/85/Thom_Tillis_official_portrait.jpg/409px-Thom_Tillis_official_portrait.jpg</t>
  </si>
  <si>
    <t>CC. North Carolina General Assembly, 2014</t>
  </si>
  <si>
    <t>http://www.hagan.senate.gov/</t>
  </si>
  <si>
    <t>http://thomtillis.com/</t>
  </si>
  <si>
    <t>AR</t>
  </si>
  <si>
    <t>Arkansas</t>
  </si>
  <si>
    <t>Mark Pryor</t>
  </si>
  <si>
    <t>http://upload.wikimedia.org/wikipedia/commons/thumb/9/90/Mark_Pryor%2C_head_and_shoulders_photo_portrait_with_flag%2C_2006.jpg/640px-Mark_Pryor%2C_head_and_shoulders_photo_portrait_with_flag%2C_2006.jpg</t>
  </si>
  <si>
    <t>Tom Cotton</t>
  </si>
  <si>
    <t>Miembro de la Casa de Representantes de EUA (AK04)</t>
  </si>
  <si>
    <t>Member of the U.S House of Representatives (AK04)</t>
  </si>
  <si>
    <t>http://upload.wikimedia.org/wikipedia/commons/thumb/9/9b/Tom_Cotton_113th_Congress.jpg/490px-Tom_Cotton_113th_Congress.jpg</t>
  </si>
  <si>
    <t>http://www.pryor.senate.gov/</t>
  </si>
  <si>
    <t>http://cotton.house.gov/</t>
  </si>
  <si>
    <t>MS</t>
  </si>
  <si>
    <t>Mississippi</t>
  </si>
  <si>
    <t>Thad Cochran</t>
  </si>
  <si>
    <t>http://upload.wikimedia.org/wikipedia/commons/thumb/f/f3/CochranThad%28R-MS%29.jpg/473px-CochranThad%28R-MS%29.jpg</t>
  </si>
  <si>
    <t>Travis Childers</t>
  </si>
  <si>
    <t>Miembro de la Casa de Representantes de EUA (MS01)</t>
  </si>
  <si>
    <t>Member of the U.S. House of Representatives (MS01)</t>
  </si>
  <si>
    <t>http://www.cochran.senate.gov/public/</t>
  </si>
  <si>
    <t>http://childersforsenate.com/</t>
  </si>
  <si>
    <t>MN</t>
  </si>
  <si>
    <t>Minnesota</t>
  </si>
  <si>
    <t>Al Franken</t>
  </si>
  <si>
    <t>http://upload.wikimedia.org/wikipedia/commons/thumb/7/70/Al_Franken_Official_Senate_Portrait.jpg/640px-Al_Franken_Official_Senate_Portrait.jpg</t>
  </si>
  <si>
    <t>CC. Jeff McEvoy, 2009</t>
  </si>
  <si>
    <t>http://upload.wikimedia.org/wikipedia/commons/thumb/7/70/Al_Franken_Official_Senate_Portrait.jpg/120px-Al_Franken_Official_Senate_Portrait.jpg</t>
  </si>
  <si>
    <t>Mike McFadden</t>
  </si>
  <si>
    <t>Co-director de Lazard Middle Market</t>
  </si>
  <si>
    <t>Co-CEO of Lazard Middle Market</t>
  </si>
  <si>
    <t>https://www.franken.senate.gov/</t>
  </si>
  <si>
    <t>https://www.mikemcfadden.com/</t>
  </si>
  <si>
    <t>NH</t>
  </si>
  <si>
    <t>New Hampshire</t>
  </si>
  <si>
    <t>Jeanne Shaheen</t>
  </si>
  <si>
    <t>Elección pendiente</t>
  </si>
  <si>
    <t>Election pending</t>
  </si>
  <si>
    <t>http://upload.wikimedia.org/wikipedia/commons/thumb/5/5f/Jeanne_Shaheen%2C_official_Senate_portrait_cropped.jpg/468px-Jeanne_Shaheen%2C_official_Senate_portrait_cropped.jpg</t>
  </si>
  <si>
    <t>LA</t>
  </si>
  <si>
    <t>Louisiana</t>
  </si>
  <si>
    <t>Mary Landrieu</t>
  </si>
  <si>
    <t>http://upload.wikimedia.org/wikipedia/commons/thumb/1/17/Mary_Landrieu_113th_Congress.jpg/490px-Mary_Landrieu_113th_Congress.jpg</t>
  </si>
  <si>
    <t>DE</t>
  </si>
  <si>
    <t>Delaware</t>
  </si>
  <si>
    <t>Chris Coons</t>
  </si>
  <si>
    <t>http://upload.wikimedia.org/wikipedia/commons/thumb/0/0a/Chris_Coons_113th_Congress.jpg/490px-Chris_Coons_113th_Congress.jpg</t>
  </si>
  <si>
    <t>MA</t>
  </si>
  <si>
    <t>Massachusetts</t>
  </si>
  <si>
    <t>Ed Markey</t>
  </si>
  <si>
    <t>http://upload.wikimedia.org/wikipedia/commons/thumb/0/0f/Ed_Markey_113th_Congress.jpg/490px-Ed_Markey_113th_Congress.jpg</t>
  </si>
  <si>
    <t>RI</t>
  </si>
  <si>
    <t>Rhode Island</t>
  </si>
  <si>
    <t>Jack Reed</t>
  </si>
  <si>
    <t>http://upload.wikimedia.org/wikipedia/commons/b/b6/Jack_Reed_113th_Congress.jpg</t>
  </si>
  <si>
    <t>NE</t>
  </si>
  <si>
    <t>Nebraska</t>
  </si>
  <si>
    <t>Mike Johanns</t>
  </si>
  <si>
    <t>http://upload.wikimedia.org/wikipedia/commons/0/0d/Johanns-100.jpg</t>
  </si>
  <si>
    <t>CC. USDA, 2005</t>
  </si>
  <si>
    <t>David Domina</t>
  </si>
  <si>
    <t>Abogado y político</t>
  </si>
  <si>
    <t>Lawyer and politician</t>
  </si>
  <si>
    <t>http://upload.wikimedia.org/wikipedia/commons/thumb/2/2e/David_Domina.jpg/399px-David_Domina.jpg</t>
  </si>
  <si>
    <t>CC. Cornstalker, 2014</t>
  </si>
  <si>
    <t>Ben Sasse</t>
  </si>
  <si>
    <t>President of Midland University in Fremont, Nebraska</t>
  </si>
  <si>
    <t>Presidente de la Universidad de Midland en Fremont, Nebraska</t>
  </si>
  <si>
    <t>http://upload.wikimedia.org/wikipedia/commons/9/99/Sasse%2C_Ben_2013-11-04a.JPG</t>
  </si>
  <si>
    <t>CC. Ammodramus, 2013</t>
  </si>
  <si>
    <t>http://davedomina.com/</t>
  </si>
  <si>
    <t>https://www.sassefornebraska.com/</t>
  </si>
  <si>
    <t>GA</t>
  </si>
  <si>
    <t>Georgia</t>
  </si>
  <si>
    <t>Saxby Chambliss</t>
  </si>
  <si>
    <t>http://upload.wikimedia.org/wikipedia/commons/3/3a/Saxby_Chambliss_113th_Congress.jpg</t>
  </si>
  <si>
    <t>Michelle Nunn</t>
  </si>
  <si>
    <t>Director de Points of Light</t>
  </si>
  <si>
    <t>CEO of Points of Light</t>
  </si>
  <si>
    <t>http://upload.wikimedia.org/wikipedia/commons/e/ec/Michelle_Nunn_2012.jpg</t>
  </si>
  <si>
    <t>CC. Corporation for National and Community Service, a U.S. federal government agency, 2012</t>
  </si>
  <si>
    <t>David Perdue</t>
  </si>
  <si>
    <t>CEO of Aquila Group LLC</t>
  </si>
  <si>
    <t>Director de Aquila Group LLC</t>
  </si>
  <si>
    <t>http://upload.wikimedia.org/wikipedia/commons/thumb/5/56/David_Perdue.jpg/520px-David_Perdue.jpg</t>
  </si>
  <si>
    <t>CC. PalmettoCrescent, 2014</t>
  </si>
  <si>
    <t>http://www.michellenunn.com/</t>
  </si>
  <si>
    <t>https://perduesenate.com/</t>
  </si>
  <si>
    <t>IA</t>
  </si>
  <si>
    <t>Iowa</t>
  </si>
  <si>
    <t>Tom Harkin</t>
  </si>
  <si>
    <t>http://upload.wikimedia.org/wikipedia/commons/thumb/f/fb/Tom_Harkin_official_portrait.jpg/428px-Tom_Harkin_official_portrait.jpg</t>
  </si>
  <si>
    <t>CC. US Senate, 2011</t>
  </si>
  <si>
    <t>Bruce Braley</t>
  </si>
  <si>
    <t>Miembro de la Casa de Representantes de EUA (IA01)</t>
  </si>
  <si>
    <t>Member of the U.S. House of Representatives (IA01)</t>
  </si>
  <si>
    <t>http://upload.wikimedia.org/wikipedia/commons/thumb/e/e2/Bruce_Braley_official_110th_Congress_photo_portrait.jpg/398px-Bruce_Braley_official_110th_Congress_photo_portrait.jpg</t>
  </si>
  <si>
    <t>Joni Ernst</t>
  </si>
  <si>
    <t>Member of the Iowa Senate (12th district)</t>
  </si>
  <si>
    <t>Miembro del Senado de Iowa (distrito12)</t>
  </si>
  <si>
    <t>http://upload.wikimedia.org/wikipedia/commons/e/ef/Joni_Ernst_-_Official_Portrait_-_84th_GA.jpg</t>
  </si>
  <si>
    <t>CC. Iowa General Assembly, 2011</t>
  </si>
  <si>
    <t>http://braley.house.gov/</t>
  </si>
  <si>
    <t>http://www.joniforiowa.com/</t>
  </si>
  <si>
    <t>SD</t>
  </si>
  <si>
    <t>South Dakota</t>
  </si>
  <si>
    <t>Tim Johnson</t>
  </si>
  <si>
    <t>http://upload.wikimedia.org/wikipedia/commons/thumb/a/a1/Tim_Johnson_official_portrait%2C_2009.jpg/473px-Tim_Johnson_official_portrait%2C_2009.jpg</t>
  </si>
  <si>
    <t>CC. US Congress, 2009</t>
  </si>
  <si>
    <t>Rick Weiland</t>
  </si>
  <si>
    <t>Director del Consejo de Código Internacional</t>
  </si>
  <si>
    <t>CEO of the International Code Council</t>
  </si>
  <si>
    <t>http://upload.wikimedia.org/wikipedia/commons/thumb/3/33/Rick_Weiland_official_headshot.jpg/397px-Rick_Weiland_official_headshot.jpg</t>
  </si>
  <si>
    <t>CC. Heidi Hansen, 2013</t>
  </si>
  <si>
    <t>Mike Rounds</t>
  </si>
  <si>
    <t>Governor of South Dakota</t>
  </si>
  <si>
    <t>Gobernador de South Dakota</t>
  </si>
  <si>
    <t>http://upload.wikimedia.org/wikipedia/commons/thumb/c/c9/Mike_Rounds_official_photo.JPG/640px-Mike_Rounds_official_photo.JPG</t>
  </si>
  <si>
    <t>CC. Office of Governor Mike Rounds, 2004</t>
  </si>
  <si>
    <t>http://rickweiland.com/</t>
  </si>
  <si>
    <t>https://roundsforsenate.com/</t>
  </si>
  <si>
    <t>WV</t>
  </si>
  <si>
    <t>West Virginia</t>
  </si>
  <si>
    <t>Jay Rockefeller</t>
  </si>
  <si>
    <t>http://upload.wikimedia.org/wikipedia/commons/thumb/7/7b/Jay_Rockefeller_official_photo.jpg/473px-Jay_Rockefeller_official_photo.jpg</t>
  </si>
  <si>
    <t>Natalie Tennant</t>
  </si>
  <si>
    <t>Secretario de Estado de West Virginia</t>
  </si>
  <si>
    <t>Secretary of State of West Virginia</t>
  </si>
  <si>
    <t>http://upload.wikimedia.org/wikipedia/commons/5/56/NatalieTennant7.jpg</t>
  </si>
  <si>
    <t>CC. Natalie Tennant, 2011</t>
  </si>
  <si>
    <t>Shelley Moore Capito</t>
  </si>
  <si>
    <t>Member of the U.S. House of Representatives (WV02)</t>
  </si>
  <si>
    <t>Miembro de la Casa de Representantes de EU (WV02)</t>
  </si>
  <si>
    <t>http://upload.wikimedia.org/wikipedia/commons/thumb/1/1e/Shelley_moore_capito.jpg/399px-Shelley_moore_capito.jpg</t>
  </si>
  <si>
    <t>http://natalietennant.com/</t>
  </si>
  <si>
    <t>http://capito.house.gov/</t>
  </si>
  <si>
    <t>MT</t>
  </si>
  <si>
    <t>Montana</t>
  </si>
  <si>
    <t>John Walsh</t>
  </si>
  <si>
    <t>http://upload.wikimedia.org/wikipedia/commons/thumb/a/a4/John_Walsh.jpg/745px-John_Walsh.jpg</t>
  </si>
  <si>
    <t>CC. Dbking, 2008</t>
  </si>
  <si>
    <t>Amanda Curtis</t>
  </si>
  <si>
    <t>Miembro de la Casa de Representates de Montana (distrito 76)</t>
  </si>
  <si>
    <t>Member of the Montana House of Representatives (76th district)</t>
  </si>
  <si>
    <t>Steve Daines</t>
  </si>
  <si>
    <t>Member of the U.S. House of Representatives (MT00)</t>
  </si>
  <si>
    <t>Miembro de la Casa de Representantes de EU (MT00)</t>
  </si>
  <si>
    <t>http://upload.wikimedia.org/wikipedia/commons/thumb/2/26/Steve_Daines%2C_official_portrait%2C_113th_Congress.jpg/399px-Steve_Daines%2C_official_portrait%2C_113th_Congress.jpg</t>
  </si>
  <si>
    <t>http://www.amandaformontana.com/</t>
  </si>
  <si>
    <t>http://daines.house.gov/</t>
  </si>
  <si>
    <t>MI</t>
  </si>
  <si>
    <t>Michigan</t>
  </si>
  <si>
    <t>Carl Levin</t>
  </si>
  <si>
    <t>http://upload.wikimedia.org/wikipedia/commons/e/ed/Carl_Levin_113th_Congress.jpg</t>
  </si>
  <si>
    <t>Gary Peters</t>
  </si>
  <si>
    <t>Miembro de la Casa de Representantes de EUA (MI14)</t>
  </si>
  <si>
    <t>Member of the U.S. House of Representatives (MI14)</t>
  </si>
  <si>
    <t>http://upload.wikimedia.org/wikipedia/commons/thumb/d/d4/U.S._Rep._Gary_Peters_2013_Official_Photo.jpg/640px-U.S._Rep._Gary_Peters_2013_Official_Photo.jpg</t>
  </si>
  <si>
    <t>Terri Lynn Land</t>
  </si>
  <si>
    <t>Secretaria de Estado de Michigan</t>
  </si>
  <si>
    <t>Michigan Secretary of State</t>
  </si>
  <si>
    <t>http://upload.wikimedia.org/wikipedia/en/thumb/a/a4/MI_Secretary_of_State_Terri_Lynn_Land.JPG/640px-MI_Secretary_of_State_Terri_Lynn_Land.JPG</t>
  </si>
  <si>
    <t>CC. State of Michigan, 2010</t>
  </si>
  <si>
    <t>http://peters.house.gov/</t>
  </si>
  <si>
    <t>http://terrilynnland.com/</t>
  </si>
  <si>
    <t>AZ</t>
  </si>
  <si>
    <t>Arizona</t>
  </si>
  <si>
    <t>CA</t>
  </si>
  <si>
    <t>California</t>
  </si>
  <si>
    <t>CT</t>
  </si>
  <si>
    <t>Connecticut</t>
  </si>
  <si>
    <t>DC</t>
  </si>
  <si>
    <t>District of Columbia</t>
  </si>
  <si>
    <t>FL</t>
  </si>
  <si>
    <t>Florida</t>
  </si>
  <si>
    <t>IN</t>
  </si>
  <si>
    <t>Indiana</t>
  </si>
  <si>
    <t>MD</t>
  </si>
  <si>
    <t>Maryland</t>
  </si>
  <si>
    <t>MO</t>
  </si>
  <si>
    <t>Missouri</t>
  </si>
  <si>
    <t>NV</t>
  </si>
  <si>
    <t>Nevada</t>
  </si>
  <si>
    <t>NY</t>
  </si>
  <si>
    <t>New York</t>
  </si>
  <si>
    <t>ND</t>
  </si>
  <si>
    <t>North Dakota</t>
  </si>
  <si>
    <t>OH</t>
  </si>
  <si>
    <t>Ohio</t>
  </si>
  <si>
    <t>PA</t>
  </si>
  <si>
    <t>Pennsylvania</t>
  </si>
  <si>
    <t>PR</t>
  </si>
  <si>
    <t>Puerto Rico</t>
  </si>
  <si>
    <t>UT</t>
  </si>
  <si>
    <t>Utah</t>
  </si>
  <si>
    <t>VT</t>
  </si>
  <si>
    <t>Vermont</t>
  </si>
  <si>
    <t>WA</t>
  </si>
  <si>
    <t>Washington</t>
  </si>
  <si>
    <t>WI</t>
  </si>
  <si>
    <t>Wisconsin</t>
  </si>
  <si>
    <t>Datos</t>
  </si>
  <si>
    <t>Link</t>
  </si>
  <si>
    <t>Autor</t>
  </si>
  <si>
    <t>Candidatos</t>
  </si>
  <si>
    <t>http://www.politico.com/2014-election/results/map/senate/</t>
  </si>
  <si>
    <t>http://en.wikipedia.org/wiki/United_States_Senate_elections,_2014#Summary</t>
  </si>
  <si>
    <t>Candidatos y predicciones general elections</t>
  </si>
  <si>
    <t>http://www.washingtonpost.com/wp-dre/politics/election-lab-2014?hpid=z1#southcarolina</t>
  </si>
  <si>
    <t>John Sides</t>
  </si>
  <si>
    <t>Predicciones Special Elections</t>
  </si>
  <si>
    <t>http://www.realclearpolitics.com/epolls/2014/senate/or/oregon_senate_wheby_vs_merkley</t>
  </si>
  <si>
    <t>5001.html</t>
  </si>
  <si>
    <t>http://cookpolitical.com/senate/charts/race-ratings</t>
  </si>
  <si>
    <t>Competidos</t>
  </si>
  <si>
    <t>Campaign funds</t>
  </si>
  <si>
    <t>http://www.fec.gov/disclosurehs/hsnational.do</t>
  </si>
  <si>
    <t>http://www.fec.gov/data/CandidateSummary.do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</si>
</sst>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\$#,##0.00;[RED]&quot;-$&quot;#,##0.00"/>
    <numFmt numFmtId="167" formatCode="DD\-MMM"/>
    <numFmt numFmtId="168" formatCode="\$#,##0;[RED]&quot;-$&quot;#,##0"/>
  </numFmts>
  <fonts count="13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1"/>
      <color rgb="FF000000"/>
      <name val="Verdana"/>
      <family val="2"/>
      <charset val="1"/>
    </font>
    <font>
      <sz val="12"/>
      <color rgb="FF000000"/>
      <name val="Times New Roman"/>
      <family val="1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u val="single"/>
      <sz val="12"/>
      <color rgb="FF0000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FAC090"/>
        <bgColor rgb="FFC0C0C0"/>
      </patternFill>
    </fill>
    <fill>
      <patternFill patternType="solid">
        <fgColor rgb="FFEBF1DE"/>
        <bgColor rgb="FFDCE6F2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fec.gov/data/CandidateSummary.do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Y5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BK2" activePane="bottomRight" state="frozen"/>
      <selection pane="topLeft" activeCell="A1" activeCellId="0" sqref="A1"/>
      <selection pane="topRight" activeCell="BK1" activeCellId="0" sqref="BK1"/>
      <selection pane="bottomLeft" activeCell="A2" activeCellId="0" sqref="A2"/>
      <selection pane="bottomRight" activeCell="BL1" activeCellId="0" sqref="BL1"/>
    </sheetView>
  </sheetViews>
  <sheetFormatPr defaultRowHeight="15"/>
  <cols>
    <col collapsed="false" hidden="false" max="2" min="1" style="1" width="10.8333333333333"/>
    <col collapsed="false" hidden="false" max="3" min="3" style="1" width="17.3333333333333"/>
    <col collapsed="false" hidden="false" max="4" min="4" style="1" width="12.6592592592593"/>
    <col collapsed="false" hidden="false" max="5" min="5" style="1" width="11.4962962962963"/>
    <col collapsed="false" hidden="false" max="6" min="6" style="1" width="10.0037037037037"/>
    <col collapsed="false" hidden="false" max="9" min="7" style="1" width="12.162962962963"/>
    <col collapsed="false" hidden="false" max="10" min="10" style="1" width="10.0037037037037"/>
    <col collapsed="false" hidden="false" max="11" min="11" style="1" width="12.8296296296296"/>
    <col collapsed="false" hidden="false" max="12" min="12" style="1" width="13.162962962963"/>
    <col collapsed="false" hidden="false" max="13" min="13" style="1" width="15.162962962963"/>
    <col collapsed="false" hidden="false" max="14" min="14" style="1" width="16.837037037037"/>
    <col collapsed="false" hidden="false" max="15" min="15" style="1" width="16.5037037037037"/>
    <col collapsed="false" hidden="false" max="17" min="16" style="1" width="12.4962962962963"/>
    <col collapsed="false" hidden="false" max="18" min="18" style="1" width="32.3296296296296"/>
    <col collapsed="false" hidden="false" max="19" min="19" style="2" width="14.5037037037037"/>
    <col collapsed="false" hidden="false" max="20" min="20" style="1" width="18.9962962962963"/>
    <col collapsed="false" hidden="false" max="21" min="21" style="1" width="15.3333333333333"/>
    <col collapsed="false" hidden="false" max="22" min="22" style="1" width="14.3333333333333"/>
    <col collapsed="false" hidden="false" max="23" min="23" style="1" width="15.5037037037037"/>
    <col collapsed="false" hidden="false" max="25" min="24" style="1" width="18.162962962963"/>
    <col collapsed="false" hidden="false" max="27" min="26" style="1" width="15.5037037037037"/>
    <col collapsed="false" hidden="false" max="28" min="28" style="1" width="15"/>
    <col collapsed="false" hidden="false" max="29" min="29" style="1" width="17.6666666666667"/>
    <col collapsed="false" hidden="false" max="30" min="30" style="1" width="27.8296296296296"/>
    <col collapsed="false" hidden="false" max="31" min="31" style="1" width="33.9962962962963"/>
    <col collapsed="false" hidden="false" max="32" min="32" style="1" width="45.8333333333333"/>
    <col collapsed="false" hidden="false" max="34" min="33" style="1" width="15"/>
    <col collapsed="false" hidden="false" max="35" min="35" style="1" width="15.3333333333333"/>
    <col collapsed="false" hidden="false" max="36" min="36" style="1" width="14.6592592592593"/>
    <col collapsed="false" hidden="false" max="37" min="37" style="1" width="15.3333333333333"/>
    <col collapsed="false" hidden="false" max="38" min="38" style="1" width="16.6666666666667"/>
    <col collapsed="false" hidden="false" max="39" min="39" style="1" width="15.5037037037037"/>
    <col collapsed="false" hidden="false" max="40" min="40" style="1" width="18.662962962963"/>
    <col collapsed="false" hidden="false" max="41" min="41" style="1" width="19.5"/>
    <col collapsed="false" hidden="false" max="42" min="42" style="1" width="20.3296296296296"/>
    <col collapsed="false" hidden="false" max="43" min="43" style="1" width="16.5037037037037"/>
    <col collapsed="false" hidden="false" max="44" min="44" style="1" width="14.837037037037"/>
    <col collapsed="false" hidden="false" max="45" min="45" style="1" width="77.3296296296296"/>
    <col collapsed="false" hidden="false" max="46" min="46" style="1" width="16.6666666666667"/>
    <col collapsed="false" hidden="true" max="50" min="47" style="1" width="0"/>
    <col collapsed="false" hidden="false" max="51" min="51" style="1" width="16"/>
    <col collapsed="false" hidden="false" max="52" min="52" style="1" width="14.6592592592593"/>
    <col collapsed="false" hidden="false" max="53" min="53" style="1" width="18.662962962963"/>
    <col collapsed="false" hidden="false" max="54" min="54" style="1" width="16"/>
    <col collapsed="false" hidden="false" max="55" min="55" style="1" width="13.162962962963"/>
    <col collapsed="false" hidden="false" max="56" min="56" style="1" width="14.837037037037"/>
    <col collapsed="false" hidden="false" max="57" min="57" style="3" width="16.162962962963"/>
    <col collapsed="false" hidden="false" max="60" min="58" style="1" width="16.3333333333333"/>
    <col collapsed="false" hidden="false" max="65" min="61" style="1" width="18.9962962962963"/>
    <col collapsed="false" hidden="false" max="66" min="66" style="1" width="21.1592592592593"/>
    <col collapsed="false" hidden="false" max="76" min="67" style="3" width="17.162962962963"/>
    <col collapsed="false" hidden="false" max="77" min="77" style="3" width="22.5"/>
    <col collapsed="false" hidden="false" max="78" min="78" style="1" width="16.6666666666667"/>
    <col collapsed="false" hidden="false" max="79" min="79" style="3" width="18.162962962963"/>
    <col collapsed="false" hidden="false" max="82" min="80" style="1" width="19.1592592592593"/>
    <col collapsed="false" hidden="false" max="83" min="83" style="1" width="20.5"/>
    <col collapsed="false" hidden="false" max="84" min="84" style="1" width="17"/>
    <col collapsed="false" hidden="false" max="85" min="85" style="1" width="21.337037037037"/>
    <col collapsed="false" hidden="false" max="86" min="86" style="1" width="15.837037037037"/>
    <col collapsed="false" hidden="false" max="87" min="87" style="1" width="18.5"/>
    <col collapsed="false" hidden="false" max="88" min="88" style="1" width="16.5037037037037"/>
    <col collapsed="false" hidden="false" max="90" min="89" style="1" width="19.1592592592593"/>
    <col collapsed="false" hidden="false" max="91" min="91" style="1" width="17.8333333333333"/>
    <col collapsed="false" hidden="false" max="92" min="92" style="1" width="16.6666666666667"/>
    <col collapsed="false" hidden="false" max="93" min="93" style="1" width="20.662962962963"/>
    <col collapsed="false" hidden="false" max="94" min="94" style="1" width="9.16666666666667"/>
    <col collapsed="false" hidden="false" max="97" min="95" style="1" width="10.8333333333333"/>
    <col collapsed="false" hidden="false" max="98" min="98" style="0" width="35.662962962963"/>
    <col collapsed="false" hidden="false" max="99" min="99" style="0" width="33.162962962963"/>
    <col collapsed="false" hidden="false" max="100" min="100" style="0" width="31.162962962963"/>
    <col collapsed="false" hidden="false" max="1025" min="101" style="0" width="10.4925925925926"/>
  </cols>
  <sheetData>
    <row r="1" customFormat="false" ht="21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8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9" t="s">
        <v>54</v>
      </c>
      <c r="BD1" s="4" t="s">
        <v>55</v>
      </c>
      <c r="BE1" s="10" t="s">
        <v>56</v>
      </c>
      <c r="BF1" s="4" t="s">
        <v>57</v>
      </c>
      <c r="BG1" s="4" t="s">
        <v>58</v>
      </c>
      <c r="BH1" s="4" t="s">
        <v>59</v>
      </c>
      <c r="BI1" s="5" t="s">
        <v>60</v>
      </c>
      <c r="BJ1" s="6" t="s">
        <v>61</v>
      </c>
      <c r="BK1" s="6" t="s">
        <v>62</v>
      </c>
      <c r="BL1" s="6" t="s">
        <v>63</v>
      </c>
      <c r="BM1" s="7" t="s">
        <v>64</v>
      </c>
      <c r="BN1" s="4" t="s">
        <v>65</v>
      </c>
      <c r="BO1" s="10" t="s">
        <v>66</v>
      </c>
      <c r="BP1" s="10" t="s">
        <v>67</v>
      </c>
      <c r="BQ1" s="10" t="s">
        <v>68</v>
      </c>
      <c r="BR1" s="10" t="s">
        <v>69</v>
      </c>
      <c r="BS1" s="10" t="s">
        <v>70</v>
      </c>
      <c r="BT1" s="10" t="s">
        <v>71</v>
      </c>
      <c r="BU1" s="10" t="s">
        <v>72</v>
      </c>
      <c r="BV1" s="10" t="s">
        <v>73</v>
      </c>
      <c r="BW1" s="10" t="s">
        <v>74</v>
      </c>
      <c r="BX1" s="10" t="s">
        <v>75</v>
      </c>
      <c r="BY1" s="10" t="s">
        <v>76</v>
      </c>
      <c r="BZ1" s="4" t="s">
        <v>77</v>
      </c>
      <c r="CA1" s="10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91</v>
      </c>
      <c r="CO1" s="4" t="s">
        <v>92</v>
      </c>
      <c r="CP1" s="4" t="s">
        <v>93</v>
      </c>
      <c r="CQ1" s="4" t="s">
        <v>94</v>
      </c>
      <c r="CR1" s="4" t="s">
        <v>95</v>
      </c>
      <c r="CS1" s="4" t="s">
        <v>96</v>
      </c>
      <c r="CT1" s="4" t="s">
        <v>97</v>
      </c>
      <c r="CU1" s="4" t="s">
        <v>98</v>
      </c>
      <c r="CV1" s="4" t="s">
        <v>99</v>
      </c>
      <c r="CW1" s="4" t="s">
        <v>100</v>
      </c>
      <c r="CX1" s="4" t="s">
        <v>101</v>
      </c>
      <c r="CY1" s="4" t="s">
        <v>102</v>
      </c>
    </row>
    <row r="2" s="11" customFormat="true" ht="76" hidden="false" customHeight="true" outlineLevel="0" collapsed="false">
      <c r="A2" s="11" t="s">
        <v>103</v>
      </c>
      <c r="B2" s="11" t="n">
        <v>45</v>
      </c>
      <c r="C2" s="11" t="s">
        <v>104</v>
      </c>
      <c r="D2" s="11" t="n">
        <v>1</v>
      </c>
      <c r="E2" s="11" t="n">
        <v>1</v>
      </c>
      <c r="F2" s="11" t="n">
        <v>1</v>
      </c>
      <c r="G2" s="11" t="n">
        <v>0</v>
      </c>
      <c r="H2" s="11" t="n">
        <v>30.7</v>
      </c>
      <c r="I2" s="11" t="n">
        <v>45.7</v>
      </c>
      <c r="J2" s="11" t="n">
        <f aca="false">ABS(I2-H2)</f>
        <v>15</v>
      </c>
      <c r="K2" s="11" t="s">
        <v>105</v>
      </c>
      <c r="L2" s="11" t="n">
        <v>2</v>
      </c>
      <c r="M2" s="11" t="s">
        <v>106</v>
      </c>
      <c r="N2" s="11" t="s">
        <v>107</v>
      </c>
      <c r="O2" s="11" t="s">
        <v>108</v>
      </c>
      <c r="P2" s="11" t="n">
        <v>0</v>
      </c>
      <c r="Q2" s="11" t="s">
        <v>109</v>
      </c>
      <c r="R2" s="11" t="s">
        <v>110</v>
      </c>
      <c r="S2" s="12" t="n">
        <v>0</v>
      </c>
      <c r="T2" s="11" t="s">
        <v>106</v>
      </c>
      <c r="U2" s="11" t="s">
        <v>105</v>
      </c>
      <c r="V2" s="11" t="n">
        <v>0</v>
      </c>
      <c r="W2" s="13" t="n">
        <v>6788544</v>
      </c>
      <c r="X2" s="11" t="s">
        <v>109</v>
      </c>
      <c r="Y2" s="11" t="s">
        <v>110</v>
      </c>
      <c r="Z2" s="11" t="s">
        <v>111</v>
      </c>
      <c r="AA2" s="11" t="s">
        <v>112</v>
      </c>
      <c r="AB2" s="11" t="s">
        <v>113</v>
      </c>
      <c r="AC2" s="11" t="s">
        <v>114</v>
      </c>
      <c r="AD2" s="11" t="s">
        <v>115</v>
      </c>
      <c r="AE2" s="11" t="s">
        <v>116</v>
      </c>
      <c r="AF2" s="14" t="s">
        <v>117</v>
      </c>
      <c r="AG2" s="14" t="s">
        <v>118</v>
      </c>
      <c r="AH2" s="11" t="s">
        <v>119</v>
      </c>
      <c r="AI2" s="14" t="s">
        <v>120</v>
      </c>
      <c r="AJ2" s="14" t="s">
        <v>121</v>
      </c>
      <c r="AK2" s="14" t="s">
        <v>122</v>
      </c>
      <c r="AL2" s="11" t="s">
        <v>123</v>
      </c>
      <c r="AM2" s="11" t="s">
        <v>124</v>
      </c>
      <c r="AN2" s="14" t="s">
        <v>125</v>
      </c>
      <c r="AO2" s="14" t="s">
        <v>126</v>
      </c>
      <c r="AQ2" s="13" t="n">
        <v>251952</v>
      </c>
      <c r="BB2" s="11" t="s">
        <v>105</v>
      </c>
      <c r="BC2" s="15" t="n">
        <v>41800</v>
      </c>
      <c r="BD2" s="11" t="s">
        <v>127</v>
      </c>
      <c r="BE2" s="16" t="s">
        <v>105</v>
      </c>
      <c r="BF2" s="11" t="n">
        <v>1</v>
      </c>
      <c r="BG2" s="11" t="s">
        <v>107</v>
      </c>
      <c r="BH2" s="11" t="s">
        <v>108</v>
      </c>
      <c r="BI2" s="11" t="n">
        <v>1</v>
      </c>
      <c r="BJ2" s="11" t="n">
        <v>0</v>
      </c>
      <c r="BK2" s="11" t="n">
        <v>32</v>
      </c>
      <c r="BL2" s="11" t="n">
        <v>53.5</v>
      </c>
      <c r="BM2" s="11" t="n">
        <f aca="false">ABS(BL2-BK2)</f>
        <v>21.5</v>
      </c>
      <c r="BN2" s="11" t="s">
        <v>127</v>
      </c>
      <c r="BO2" s="17" t="s">
        <v>105</v>
      </c>
      <c r="BP2" s="16" t="n">
        <v>0</v>
      </c>
      <c r="BQ2" s="17" t="s">
        <v>120</v>
      </c>
      <c r="BR2" s="17" t="s">
        <v>128</v>
      </c>
      <c r="BS2" s="17" t="s">
        <v>129</v>
      </c>
      <c r="BT2" s="17" t="s">
        <v>114</v>
      </c>
      <c r="BU2" s="17" t="s">
        <v>130</v>
      </c>
      <c r="BV2" s="17" t="s">
        <v>131</v>
      </c>
      <c r="BW2" s="18" t="n">
        <v>5752478</v>
      </c>
      <c r="BX2" s="17" t="s">
        <v>132</v>
      </c>
      <c r="BY2" s="17" t="s">
        <v>133</v>
      </c>
      <c r="BZ2" s="11" t="s">
        <v>134</v>
      </c>
      <c r="CA2" s="16" t="s">
        <v>124</v>
      </c>
      <c r="CB2" s="11" t="n">
        <v>0</v>
      </c>
      <c r="CC2" s="11" t="s">
        <v>135</v>
      </c>
      <c r="CD2" s="11" t="s">
        <v>136</v>
      </c>
      <c r="CE2" s="18" t="n">
        <v>51854</v>
      </c>
      <c r="CP2" s="11" t="n">
        <v>249762</v>
      </c>
      <c r="CQ2" s="11" t="n">
        <v>80799</v>
      </c>
      <c r="CR2" s="11" t="n">
        <v>2.29999995231628</v>
      </c>
      <c r="CS2" s="11" t="n">
        <v>5.28999996185303</v>
      </c>
      <c r="CT2" s="11" t="s">
        <v>137</v>
      </c>
      <c r="CU2" s="11" t="s">
        <v>138</v>
      </c>
      <c r="CW2" s="11" t="s">
        <v>139</v>
      </c>
      <c r="CX2" s="11" t="s">
        <v>140</v>
      </c>
    </row>
    <row r="3" s="20" customFormat="true" ht="225" hidden="false" customHeight="false" outlineLevel="0" collapsed="false">
      <c r="A3" s="11" t="s">
        <v>141</v>
      </c>
      <c r="B3" s="11" t="n">
        <v>40</v>
      </c>
      <c r="C3" s="11" t="s">
        <v>142</v>
      </c>
      <c r="D3" s="11" t="n">
        <v>1</v>
      </c>
      <c r="E3" s="11" t="n">
        <v>1</v>
      </c>
      <c r="F3" s="11" t="n">
        <v>1</v>
      </c>
      <c r="G3" s="11" t="n">
        <v>0</v>
      </c>
      <c r="H3" s="11" t="n">
        <v>27.3</v>
      </c>
      <c r="I3" s="11" t="n">
        <v>59</v>
      </c>
      <c r="J3" s="11" t="n">
        <f aca="false">ABS(I3-H3)</f>
        <v>31.7</v>
      </c>
      <c r="K3" s="11" t="s">
        <v>105</v>
      </c>
      <c r="L3" s="11" t="n">
        <v>3</v>
      </c>
      <c r="M3" s="11" t="s">
        <v>143</v>
      </c>
      <c r="N3" s="11" t="s">
        <v>107</v>
      </c>
      <c r="O3" s="11" t="s">
        <v>108</v>
      </c>
      <c r="P3" s="11" t="n">
        <v>0</v>
      </c>
      <c r="Q3" s="11" t="s">
        <v>144</v>
      </c>
      <c r="R3" s="11" t="s">
        <v>145</v>
      </c>
      <c r="S3" s="12" t="n">
        <v>0</v>
      </c>
      <c r="T3" s="11" t="s">
        <v>146</v>
      </c>
      <c r="U3" s="11" t="s">
        <v>105</v>
      </c>
      <c r="V3" s="11" t="n">
        <v>0</v>
      </c>
      <c r="W3" s="13" t="n">
        <v>2811701</v>
      </c>
      <c r="X3" s="11" t="s">
        <v>144</v>
      </c>
      <c r="Y3" s="11" t="s">
        <v>145</v>
      </c>
      <c r="Z3" s="11" t="s">
        <v>111</v>
      </c>
      <c r="AA3" s="11" t="s">
        <v>147</v>
      </c>
      <c r="AB3" s="11"/>
      <c r="AC3" s="11"/>
      <c r="AD3" s="11"/>
      <c r="AE3" s="11"/>
      <c r="AF3" s="14" t="s">
        <v>117</v>
      </c>
      <c r="AG3" s="14" t="s">
        <v>148</v>
      </c>
      <c r="AH3" s="14"/>
      <c r="AI3" s="14"/>
      <c r="AJ3" s="14"/>
      <c r="AK3" s="14"/>
      <c r="AL3" s="11" t="s">
        <v>149</v>
      </c>
      <c r="AM3" s="11" t="s">
        <v>124</v>
      </c>
      <c r="AN3" s="11" t="s">
        <v>150</v>
      </c>
      <c r="AO3" s="11" t="s">
        <v>151</v>
      </c>
      <c r="AP3" s="11"/>
      <c r="AQ3" s="13" t="n">
        <v>388725</v>
      </c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 t="s">
        <v>105</v>
      </c>
      <c r="BC3" s="15" t="n">
        <v>41814</v>
      </c>
      <c r="BD3" s="14" t="s">
        <v>152</v>
      </c>
      <c r="BE3" s="16" t="s">
        <v>105</v>
      </c>
      <c r="BF3" s="11" t="n">
        <v>2</v>
      </c>
      <c r="BG3" s="11" t="s">
        <v>153</v>
      </c>
      <c r="BH3" s="11" t="s">
        <v>154</v>
      </c>
      <c r="BI3" s="11" t="n">
        <v>1</v>
      </c>
      <c r="BJ3" s="11" t="n">
        <v>0</v>
      </c>
      <c r="BK3" s="11" t="n">
        <v>28.3</v>
      </c>
      <c r="BL3" s="19" t="n">
        <v>59</v>
      </c>
      <c r="BM3" s="11" t="n">
        <f aca="false">ABS(BL3-BK3)</f>
        <v>30.7</v>
      </c>
      <c r="BN3" s="11"/>
      <c r="BO3" s="17"/>
      <c r="BP3" s="16"/>
      <c r="BQ3" s="17"/>
      <c r="BR3" s="17"/>
      <c r="BS3" s="17"/>
      <c r="BT3" s="17"/>
      <c r="BU3" s="17"/>
      <c r="BV3" s="17"/>
      <c r="BW3" s="17"/>
      <c r="BX3" s="17"/>
      <c r="BY3" s="17"/>
      <c r="BZ3" s="11" t="s">
        <v>155</v>
      </c>
      <c r="CA3" s="16" t="s">
        <v>124</v>
      </c>
      <c r="CB3" s="16" t="n">
        <v>0</v>
      </c>
      <c r="CC3" s="16" t="s">
        <v>156</v>
      </c>
      <c r="CD3" s="16" t="s">
        <v>157</v>
      </c>
      <c r="CE3" s="13" t="n">
        <v>74300</v>
      </c>
      <c r="CF3" s="16" t="s">
        <v>158</v>
      </c>
      <c r="CG3" s="16" t="s">
        <v>159</v>
      </c>
      <c r="CH3" s="11" t="s">
        <v>160</v>
      </c>
      <c r="CI3" s="16" t="s">
        <v>105</v>
      </c>
      <c r="CJ3" s="16" t="n">
        <v>0</v>
      </c>
      <c r="CK3" s="16" t="s">
        <v>161</v>
      </c>
      <c r="CL3" s="16" t="s">
        <v>162</v>
      </c>
      <c r="CM3" s="18" t="n">
        <v>2609146</v>
      </c>
      <c r="CN3" s="11" t="s">
        <v>160</v>
      </c>
      <c r="CO3" s="16" t="s">
        <v>163</v>
      </c>
      <c r="CP3" s="11" t="n">
        <v>356299</v>
      </c>
      <c r="CQ3" s="11" t="n">
        <v>125738</v>
      </c>
      <c r="CR3" s="11" t="n">
        <v>4.57999992370606</v>
      </c>
      <c r="CS3" s="11" t="n">
        <v>9.34000015258789</v>
      </c>
      <c r="CT3" s="11" t="s">
        <v>164</v>
      </c>
      <c r="CU3" s="11" t="s">
        <v>165</v>
      </c>
      <c r="CV3" s="11"/>
      <c r="CW3" s="11"/>
      <c r="CX3" s="11"/>
      <c r="CY3" s="11" t="s">
        <v>166</v>
      </c>
    </row>
    <row r="4" customFormat="false" ht="77" hidden="false" customHeight="true" outlineLevel="0" collapsed="false">
      <c r="A4" s="11" t="s">
        <v>167</v>
      </c>
      <c r="B4" s="11" t="n">
        <v>15</v>
      </c>
      <c r="C4" s="11" t="s">
        <v>168</v>
      </c>
      <c r="D4" s="11" t="n">
        <v>0</v>
      </c>
      <c r="E4" s="11" t="n">
        <v>1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2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4"/>
      <c r="AG4" s="14"/>
      <c r="AH4" s="14"/>
      <c r="AI4" s="14"/>
      <c r="AJ4" s="14"/>
      <c r="AK4" s="14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5"/>
      <c r="BD4" s="11" t="s">
        <v>169</v>
      </c>
      <c r="BE4" s="16" t="s">
        <v>105</v>
      </c>
      <c r="BF4" s="11" t="n">
        <v>1</v>
      </c>
      <c r="BG4" s="11" t="s">
        <v>107</v>
      </c>
      <c r="BH4" s="11" t="s">
        <v>108</v>
      </c>
      <c r="BI4" s="11" t="n">
        <v>0</v>
      </c>
      <c r="BJ4" s="11" t="n">
        <v>1</v>
      </c>
      <c r="BK4" s="11" t="n">
        <v>62</v>
      </c>
      <c r="BL4" s="11" t="n">
        <v>27</v>
      </c>
      <c r="BM4" s="11" t="n">
        <f aca="false">ABS(BL4-BK4)</f>
        <v>35</v>
      </c>
      <c r="BN4" s="11" t="s">
        <v>169</v>
      </c>
      <c r="BO4" s="16" t="s">
        <v>124</v>
      </c>
      <c r="BP4" s="16" t="n">
        <v>0</v>
      </c>
      <c r="BQ4" s="16" t="s">
        <v>170</v>
      </c>
      <c r="BR4" s="16" t="s">
        <v>171</v>
      </c>
      <c r="BS4" s="16" t="s">
        <v>172</v>
      </c>
      <c r="BT4" s="11" t="s">
        <v>173</v>
      </c>
      <c r="BU4" s="11" t="s">
        <v>174</v>
      </c>
      <c r="BV4" s="11" t="s">
        <v>175</v>
      </c>
      <c r="BW4" s="18" t="n">
        <v>4914576</v>
      </c>
      <c r="BX4" s="16" t="s">
        <v>176</v>
      </c>
      <c r="BY4" s="16" t="s">
        <v>177</v>
      </c>
      <c r="BZ4" s="11" t="s">
        <v>178</v>
      </c>
      <c r="CA4" s="16" t="s">
        <v>105</v>
      </c>
      <c r="CB4" s="11" t="n">
        <v>0</v>
      </c>
      <c r="CC4" s="11" t="s">
        <v>179</v>
      </c>
      <c r="CD4" s="11" t="s">
        <v>180</v>
      </c>
      <c r="CE4" s="18" t="n">
        <v>158797</v>
      </c>
      <c r="CF4" s="11" t="s">
        <v>181</v>
      </c>
      <c r="CG4" s="11" t="s">
        <v>182</v>
      </c>
      <c r="CH4" s="11"/>
      <c r="CI4" s="11"/>
      <c r="CJ4" s="11"/>
      <c r="CK4" s="11"/>
      <c r="CL4" s="11"/>
      <c r="CM4" s="11"/>
      <c r="CN4" s="11"/>
      <c r="CO4" s="11"/>
      <c r="CP4" s="11" t="n">
        <v>131743</v>
      </c>
      <c r="CQ4" s="11" t="n">
        <v>78712</v>
      </c>
      <c r="CR4" s="11" t="n">
        <v>7.96000003814697</v>
      </c>
      <c r="CS4" s="11" t="n">
        <v>9.46000003814697</v>
      </c>
      <c r="CT4" s="11"/>
      <c r="CU4" s="11"/>
      <c r="CV4" s="11"/>
      <c r="CW4" s="11" t="s">
        <v>183</v>
      </c>
      <c r="CX4" s="11" t="s">
        <v>184</v>
      </c>
      <c r="CY4" s="11"/>
    </row>
    <row r="5" customFormat="false" ht="150" hidden="false" customHeight="false" outlineLevel="0" collapsed="false">
      <c r="A5" s="11" t="s">
        <v>185</v>
      </c>
      <c r="B5" s="11" t="n">
        <v>51</v>
      </c>
      <c r="C5" s="11" t="s">
        <v>186</v>
      </c>
      <c r="D5" s="11" t="n">
        <v>1</v>
      </c>
      <c r="E5" s="11" t="n">
        <v>0</v>
      </c>
      <c r="F5" s="11" t="n">
        <v>0</v>
      </c>
      <c r="G5" s="11" t="n">
        <v>1</v>
      </c>
      <c r="H5" s="11" t="n">
        <v>52</v>
      </c>
      <c r="I5" s="11" t="n">
        <v>33.3</v>
      </c>
      <c r="J5" s="11" t="n">
        <f aca="false">ABS(I5-H5)</f>
        <v>18.7</v>
      </c>
      <c r="K5" s="11" t="s">
        <v>124</v>
      </c>
      <c r="L5" s="11" t="n">
        <v>1</v>
      </c>
      <c r="M5" s="11" t="s">
        <v>187</v>
      </c>
      <c r="N5" s="11" t="s">
        <v>107</v>
      </c>
      <c r="O5" s="11" t="s">
        <v>108</v>
      </c>
      <c r="P5" s="11" t="n">
        <v>0</v>
      </c>
      <c r="Q5" s="11" t="s">
        <v>188</v>
      </c>
      <c r="R5" s="11" t="s">
        <v>189</v>
      </c>
      <c r="S5" s="12" t="n">
        <v>0</v>
      </c>
      <c r="T5" s="21" t="s">
        <v>187</v>
      </c>
      <c r="U5" s="11" t="s">
        <v>124</v>
      </c>
      <c r="V5" s="11" t="n">
        <v>0</v>
      </c>
      <c r="W5" s="13" t="n">
        <v>14014491</v>
      </c>
      <c r="X5" s="11" t="s">
        <v>188</v>
      </c>
      <c r="Y5" s="11" t="s">
        <v>189</v>
      </c>
      <c r="Z5" s="11" t="s">
        <v>190</v>
      </c>
      <c r="AA5" s="11" t="s">
        <v>112</v>
      </c>
      <c r="AB5" s="11" t="s">
        <v>191</v>
      </c>
      <c r="AC5" s="11" t="s">
        <v>192</v>
      </c>
      <c r="AD5" s="11" t="s">
        <v>193</v>
      </c>
      <c r="AE5" s="11" t="s">
        <v>194</v>
      </c>
      <c r="AF5" s="11" t="s">
        <v>195</v>
      </c>
      <c r="AG5" s="11" t="s">
        <v>118</v>
      </c>
      <c r="AH5" s="11" t="s">
        <v>196</v>
      </c>
      <c r="AI5" s="11" t="s">
        <v>197</v>
      </c>
      <c r="AJ5" s="11" t="s">
        <v>198</v>
      </c>
      <c r="AK5" s="11" t="s">
        <v>199</v>
      </c>
      <c r="AL5" s="11" t="s">
        <v>200</v>
      </c>
      <c r="AM5" s="11" t="s">
        <v>105</v>
      </c>
      <c r="AN5" s="11" t="s">
        <v>201</v>
      </c>
      <c r="AO5" s="11" t="s">
        <v>202</v>
      </c>
      <c r="AP5" s="11"/>
      <c r="AQ5" s="13" t="n">
        <v>4164818</v>
      </c>
      <c r="AR5" s="11" t="s">
        <v>203</v>
      </c>
      <c r="AS5" s="11" t="s">
        <v>204</v>
      </c>
      <c r="AT5" s="11" t="s">
        <v>205</v>
      </c>
      <c r="AU5" s="11" t="s">
        <v>206</v>
      </c>
      <c r="AV5" s="11"/>
      <c r="AW5" s="11"/>
      <c r="AX5" s="11"/>
      <c r="AY5" s="13" t="n">
        <v>47167</v>
      </c>
      <c r="AZ5" s="11" t="s">
        <v>207</v>
      </c>
      <c r="BA5" s="11" t="s">
        <v>208</v>
      </c>
      <c r="BB5" s="11" t="s">
        <v>124</v>
      </c>
      <c r="BC5" s="15"/>
      <c r="BD5" s="11"/>
      <c r="BE5" s="16"/>
      <c r="BF5" s="11"/>
      <c r="BG5" s="11"/>
      <c r="BH5" s="11"/>
      <c r="BI5" s="11"/>
      <c r="BJ5" s="11"/>
      <c r="BK5" s="11"/>
      <c r="BL5" s="11"/>
      <c r="BM5" s="11"/>
      <c r="BN5" s="11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1"/>
      <c r="CA5" s="16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 t="n">
        <v>687972</v>
      </c>
      <c r="CQ5" s="11" t="n">
        <v>266048</v>
      </c>
      <c r="CR5" s="11" t="n">
        <v>4.51999998092651</v>
      </c>
      <c r="CS5" s="11" t="n">
        <v>8.39999961853027</v>
      </c>
      <c r="CT5" s="11" t="s">
        <v>209</v>
      </c>
      <c r="CU5" s="11" t="s">
        <v>210</v>
      </c>
      <c r="CV5" s="11" t="s">
        <v>211</v>
      </c>
      <c r="CW5" s="11"/>
      <c r="CX5" s="11"/>
      <c r="CY5" s="11"/>
    </row>
    <row r="6" customFormat="false" ht="150" hidden="false" customHeight="false" outlineLevel="0" collapsed="false">
      <c r="A6" s="11" t="s">
        <v>212</v>
      </c>
      <c r="B6" s="11" t="n">
        <v>21</v>
      </c>
      <c r="C6" s="11" t="s">
        <v>213</v>
      </c>
      <c r="D6" s="11" t="n">
        <v>1</v>
      </c>
      <c r="E6" s="11" t="n">
        <v>0</v>
      </c>
      <c r="F6" s="11" t="n">
        <v>1</v>
      </c>
      <c r="G6" s="11" t="n">
        <v>0</v>
      </c>
      <c r="H6" s="11" t="n">
        <v>44.3</v>
      </c>
      <c r="I6" s="11" t="n">
        <v>47.5</v>
      </c>
      <c r="J6" s="11" t="n">
        <f aca="false">ABS(I6-H6)</f>
        <v>3.2</v>
      </c>
      <c r="K6" s="11" t="s">
        <v>105</v>
      </c>
      <c r="L6" s="11" t="n">
        <v>5</v>
      </c>
      <c r="M6" s="11" t="s">
        <v>214</v>
      </c>
      <c r="N6" s="11" t="s">
        <v>107</v>
      </c>
      <c r="O6" s="11" t="s">
        <v>108</v>
      </c>
      <c r="P6" s="11" t="n">
        <v>0</v>
      </c>
      <c r="Q6" s="11" t="s">
        <v>215</v>
      </c>
      <c r="R6" s="11" t="s">
        <v>216</v>
      </c>
      <c r="S6" s="12" t="n">
        <v>1</v>
      </c>
      <c r="T6" s="11" t="s">
        <v>214</v>
      </c>
      <c r="U6" s="11" t="s">
        <v>105</v>
      </c>
      <c r="V6" s="11" t="n">
        <v>0</v>
      </c>
      <c r="W6" s="13" t="n">
        <v>14014491</v>
      </c>
      <c r="X6" s="11" t="s">
        <v>215</v>
      </c>
      <c r="Y6" s="11" t="s">
        <v>216</v>
      </c>
      <c r="Z6" s="11" t="s">
        <v>217</v>
      </c>
      <c r="AA6" s="11" t="s">
        <v>218</v>
      </c>
      <c r="AB6" s="11" t="s">
        <v>192</v>
      </c>
      <c r="AC6" s="11" t="s">
        <v>193</v>
      </c>
      <c r="AD6" s="11"/>
      <c r="AE6" s="11"/>
      <c r="AF6" s="11" t="s">
        <v>219</v>
      </c>
      <c r="AG6" s="11" t="s">
        <v>220</v>
      </c>
      <c r="AH6" s="11" t="s">
        <v>197</v>
      </c>
      <c r="AI6" s="11" t="s">
        <v>221</v>
      </c>
      <c r="AJ6" s="11"/>
      <c r="AK6" s="11"/>
      <c r="AL6" s="11" t="s">
        <v>222</v>
      </c>
      <c r="AM6" s="11" t="s">
        <v>124</v>
      </c>
      <c r="AN6" s="11" t="s">
        <v>223</v>
      </c>
      <c r="AO6" s="11" t="s">
        <v>224</v>
      </c>
      <c r="AP6" s="11"/>
      <c r="AQ6" s="13" t="n">
        <v>11353760</v>
      </c>
      <c r="AR6" s="11" t="s">
        <v>225</v>
      </c>
      <c r="AS6" s="11" t="s">
        <v>226</v>
      </c>
      <c r="AT6" s="11"/>
      <c r="AU6" s="11"/>
      <c r="AV6" s="11"/>
      <c r="AW6" s="11"/>
      <c r="AX6" s="11"/>
      <c r="AY6" s="11"/>
      <c r="AZ6" s="11"/>
      <c r="BA6" s="11"/>
      <c r="BB6" s="11" t="s">
        <v>105</v>
      </c>
      <c r="BC6" s="15" t="n">
        <v>41779</v>
      </c>
      <c r="BD6" s="11"/>
      <c r="BE6" s="16"/>
      <c r="BF6" s="11"/>
      <c r="BG6" s="11"/>
      <c r="BH6" s="11"/>
      <c r="BI6" s="11"/>
      <c r="BJ6" s="11"/>
      <c r="BK6" s="11"/>
      <c r="BL6" s="11"/>
      <c r="BM6" s="11"/>
      <c r="BN6" s="14"/>
      <c r="BO6" s="17"/>
      <c r="BP6" s="16"/>
      <c r="BQ6" s="17"/>
      <c r="BR6" s="17"/>
      <c r="BS6" s="17"/>
      <c r="BT6" s="17"/>
      <c r="BU6" s="17"/>
      <c r="BV6" s="17"/>
      <c r="BW6" s="17"/>
      <c r="BX6" s="17"/>
      <c r="BY6" s="17"/>
      <c r="BZ6" s="11"/>
      <c r="CA6" s="16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 t="n">
        <v>134035</v>
      </c>
      <c r="CQ6" s="11" t="n">
        <v>49435</v>
      </c>
      <c r="CR6" s="11" t="n">
        <v>1.5</v>
      </c>
      <c r="CS6" s="11" t="n">
        <v>3.05999994277954</v>
      </c>
      <c r="CT6" s="11" t="s">
        <v>227</v>
      </c>
      <c r="CU6" s="11" t="s">
        <v>228</v>
      </c>
      <c r="CV6" s="11"/>
      <c r="CW6" s="11"/>
      <c r="CX6" s="11"/>
      <c r="CY6" s="11"/>
    </row>
    <row r="7" customFormat="false" ht="180" hidden="false" customHeight="false" outlineLevel="0" collapsed="false">
      <c r="A7" s="11" t="s">
        <v>229</v>
      </c>
      <c r="B7" s="11" t="n">
        <v>35</v>
      </c>
      <c r="C7" s="11" t="s">
        <v>230</v>
      </c>
      <c r="D7" s="11" t="n">
        <v>1</v>
      </c>
      <c r="E7" s="11" t="n">
        <v>0</v>
      </c>
      <c r="F7" s="11" t="n">
        <v>0</v>
      </c>
      <c r="G7" s="11" t="n">
        <v>1</v>
      </c>
      <c r="H7" s="11" t="n">
        <v>53.7</v>
      </c>
      <c r="I7" s="11" t="n">
        <v>34.7</v>
      </c>
      <c r="J7" s="11" t="n">
        <f aca="false">ABS(I7-H7)</f>
        <v>19</v>
      </c>
      <c r="K7" s="11" t="s">
        <v>124</v>
      </c>
      <c r="L7" s="11" t="n">
        <v>1</v>
      </c>
      <c r="M7" s="11" t="s">
        <v>231</v>
      </c>
      <c r="N7" s="11" t="s">
        <v>107</v>
      </c>
      <c r="O7" s="11" t="s">
        <v>108</v>
      </c>
      <c r="P7" s="11" t="n">
        <v>0</v>
      </c>
      <c r="Q7" s="11" t="s">
        <v>232</v>
      </c>
      <c r="R7" s="11" t="s">
        <v>233</v>
      </c>
      <c r="S7" s="12" t="n">
        <v>0</v>
      </c>
      <c r="T7" s="21" t="s">
        <v>231</v>
      </c>
      <c r="U7" s="11" t="s">
        <v>124</v>
      </c>
      <c r="V7" s="11" t="n">
        <v>0</v>
      </c>
      <c r="W7" s="13" t="n">
        <v>5050539</v>
      </c>
      <c r="X7" s="11" t="s">
        <v>232</v>
      </c>
      <c r="Y7" s="11" t="s">
        <v>233</v>
      </c>
      <c r="Z7" s="11" t="s">
        <v>218</v>
      </c>
      <c r="AA7" s="11" t="s">
        <v>234</v>
      </c>
      <c r="AB7" s="11" t="s">
        <v>147</v>
      </c>
      <c r="AC7" s="11" t="s">
        <v>175</v>
      </c>
      <c r="AD7" s="11" t="s">
        <v>192</v>
      </c>
      <c r="AE7" s="11" t="s">
        <v>235</v>
      </c>
      <c r="AF7" s="11" t="s">
        <v>220</v>
      </c>
      <c r="AG7" s="11" t="s">
        <v>236</v>
      </c>
      <c r="AH7" s="11" t="s">
        <v>237</v>
      </c>
      <c r="AI7" s="11" t="s">
        <v>172</v>
      </c>
      <c r="AJ7" s="11" t="s">
        <v>238</v>
      </c>
      <c r="AK7" s="11" t="s">
        <v>239</v>
      </c>
      <c r="AL7" s="21" t="s">
        <v>240</v>
      </c>
      <c r="AM7" s="11" t="s">
        <v>105</v>
      </c>
      <c r="AN7" s="11" t="s">
        <v>241</v>
      </c>
      <c r="AO7" s="11" t="s">
        <v>242</v>
      </c>
      <c r="AP7" s="11"/>
      <c r="AQ7" s="13" t="n">
        <v>1319231</v>
      </c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 t="s">
        <v>124</v>
      </c>
      <c r="BC7" s="15" t="n">
        <v>41793</v>
      </c>
      <c r="BD7" s="11"/>
      <c r="BE7" s="16"/>
      <c r="BF7" s="11"/>
      <c r="BG7" s="11"/>
      <c r="BH7" s="11"/>
      <c r="BI7" s="11"/>
      <c r="BJ7" s="11"/>
      <c r="BK7" s="11"/>
      <c r="BL7" s="11"/>
      <c r="BM7" s="11"/>
      <c r="BN7" s="11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1"/>
      <c r="CA7" s="16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 t="n">
        <v>979724</v>
      </c>
      <c r="CQ7" s="11" t="n">
        <v>582270</v>
      </c>
      <c r="CR7" s="11" t="n">
        <v>39.9900016784668</v>
      </c>
      <c r="CS7" s="11" t="n">
        <v>46.9799995422363</v>
      </c>
      <c r="CT7" s="11" t="s">
        <v>243</v>
      </c>
      <c r="CU7" s="11" t="s">
        <v>244</v>
      </c>
      <c r="CV7" s="11"/>
      <c r="CW7" s="11"/>
      <c r="CX7" s="11"/>
      <c r="CY7" s="11"/>
    </row>
    <row r="8" customFormat="false" ht="90" hidden="false" customHeight="false" outlineLevel="0" collapsed="false">
      <c r="A8" s="11" t="s">
        <v>245</v>
      </c>
      <c r="B8" s="11" t="n">
        <v>20</v>
      </c>
      <c r="C8" s="11" t="s">
        <v>246</v>
      </c>
      <c r="D8" s="11" t="n">
        <v>1</v>
      </c>
      <c r="E8" s="11" t="n">
        <v>0</v>
      </c>
      <c r="F8" s="11" t="n">
        <v>1</v>
      </c>
      <c r="G8" s="11" t="n">
        <v>0</v>
      </c>
      <c r="H8" s="11" t="n">
        <v>32</v>
      </c>
      <c r="I8" s="11" t="n">
        <v>37</v>
      </c>
      <c r="J8" s="11" t="n">
        <f aca="false">ABS(I8-H8)</f>
        <v>5</v>
      </c>
      <c r="K8" s="11" t="s">
        <v>105</v>
      </c>
      <c r="L8" s="11" t="n">
        <v>3</v>
      </c>
      <c r="M8" s="11" t="s">
        <v>247</v>
      </c>
      <c r="N8" s="11" t="s">
        <v>107</v>
      </c>
      <c r="O8" s="11" t="s">
        <v>108</v>
      </c>
      <c r="P8" s="11" t="n">
        <v>0</v>
      </c>
      <c r="Q8" s="11" t="s">
        <v>248</v>
      </c>
      <c r="R8" s="11" t="s">
        <v>249</v>
      </c>
      <c r="S8" s="12" t="n">
        <v>0</v>
      </c>
      <c r="T8" s="11" t="s">
        <v>247</v>
      </c>
      <c r="U8" s="11" t="s">
        <v>105</v>
      </c>
      <c r="V8" s="11" t="n">
        <v>0</v>
      </c>
      <c r="W8" s="13" t="n">
        <v>3389190</v>
      </c>
      <c r="X8" s="11" t="s">
        <v>248</v>
      </c>
      <c r="Y8" s="11" t="s">
        <v>249</v>
      </c>
      <c r="Z8" s="11" t="s">
        <v>217</v>
      </c>
      <c r="AA8" s="11" t="s">
        <v>191</v>
      </c>
      <c r="AB8" s="11" t="s">
        <v>250</v>
      </c>
      <c r="AC8" s="11" t="s">
        <v>251</v>
      </c>
      <c r="AD8" s="11" t="s">
        <v>192</v>
      </c>
      <c r="AE8" s="11"/>
      <c r="AF8" s="11" t="s">
        <v>219</v>
      </c>
      <c r="AG8" s="11" t="s">
        <v>196</v>
      </c>
      <c r="AH8" s="11" t="s">
        <v>252</v>
      </c>
      <c r="AI8" s="11" t="s">
        <v>253</v>
      </c>
      <c r="AJ8" s="11" t="s">
        <v>238</v>
      </c>
      <c r="AK8" s="11"/>
      <c r="AL8" s="21" t="s">
        <v>254</v>
      </c>
      <c r="AM8" s="11" t="s">
        <v>124</v>
      </c>
      <c r="AN8" s="11" t="s">
        <v>255</v>
      </c>
      <c r="AO8" s="11" t="s">
        <v>256</v>
      </c>
      <c r="AP8" s="11"/>
      <c r="AQ8" s="13" t="n">
        <v>130097</v>
      </c>
      <c r="AR8" s="11" t="s">
        <v>257</v>
      </c>
      <c r="AS8" s="11" t="s">
        <v>258</v>
      </c>
      <c r="AT8" s="11"/>
      <c r="AU8" s="11"/>
      <c r="AV8" s="11"/>
      <c r="AW8" s="11"/>
      <c r="AX8" s="11"/>
      <c r="AY8" s="11"/>
      <c r="AZ8" s="11"/>
      <c r="BA8" s="11"/>
      <c r="BB8" s="11" t="s">
        <v>105</v>
      </c>
      <c r="BC8" s="15" t="n">
        <v>41856</v>
      </c>
      <c r="BD8" s="11"/>
      <c r="BE8" s="16"/>
      <c r="BF8" s="11"/>
      <c r="BG8" s="11"/>
      <c r="BH8" s="11"/>
      <c r="BI8" s="11"/>
      <c r="BJ8" s="11"/>
      <c r="BK8" s="11"/>
      <c r="BL8" s="11"/>
      <c r="BM8" s="11"/>
      <c r="BN8" s="14"/>
      <c r="BO8" s="17"/>
      <c r="BP8" s="16"/>
      <c r="BQ8" s="17"/>
      <c r="BR8" s="17"/>
      <c r="BS8" s="17"/>
      <c r="BT8" s="17"/>
      <c r="BU8" s="17"/>
      <c r="BV8" s="17"/>
      <c r="BW8" s="17"/>
      <c r="BX8" s="17"/>
      <c r="BY8" s="17"/>
      <c r="BZ8" s="11"/>
      <c r="CA8" s="16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 t="n">
        <v>315776</v>
      </c>
      <c r="CQ8" s="11" t="n">
        <v>121423</v>
      </c>
      <c r="CR8" s="11" t="n">
        <v>5.90999984741211</v>
      </c>
      <c r="CS8" s="11" t="n">
        <v>10.9399995803833</v>
      </c>
      <c r="CT8" s="11" t="s">
        <v>259</v>
      </c>
      <c r="CU8" s="11" t="s">
        <v>260</v>
      </c>
      <c r="CV8" s="11"/>
      <c r="CW8" s="11"/>
      <c r="CX8" s="11"/>
      <c r="CY8" s="11"/>
    </row>
    <row r="9" customFormat="false" ht="105" hidden="false" customHeight="false" outlineLevel="0" collapsed="false">
      <c r="A9" s="11" t="s">
        <v>261</v>
      </c>
      <c r="B9" s="11" t="n">
        <v>56</v>
      </c>
      <c r="C9" s="11" t="s">
        <v>262</v>
      </c>
      <c r="D9" s="11" t="n">
        <v>1</v>
      </c>
      <c r="E9" s="11" t="n">
        <v>0</v>
      </c>
      <c r="F9" s="11" t="n">
        <v>1</v>
      </c>
      <c r="G9" s="11" t="n">
        <v>0</v>
      </c>
      <c r="H9" s="11" t="n">
        <v>24</v>
      </c>
      <c r="I9" s="11" t="n">
        <v>64.5</v>
      </c>
      <c r="J9" s="11" t="n">
        <f aca="false">ABS(I9-H9)</f>
        <v>40.5</v>
      </c>
      <c r="K9" s="11" t="s">
        <v>105</v>
      </c>
      <c r="L9" s="11" t="n">
        <v>3</v>
      </c>
      <c r="M9" s="11" t="s">
        <v>263</v>
      </c>
      <c r="N9" s="11" t="s">
        <v>107</v>
      </c>
      <c r="O9" s="11" t="s">
        <v>108</v>
      </c>
      <c r="P9" s="11" t="n">
        <v>0</v>
      </c>
      <c r="Q9" s="11" t="s">
        <v>264</v>
      </c>
      <c r="R9" s="11" t="s">
        <v>265</v>
      </c>
      <c r="S9" s="12" t="n">
        <v>0</v>
      </c>
      <c r="T9" s="11" t="s">
        <v>263</v>
      </c>
      <c r="U9" s="11" t="s">
        <v>105</v>
      </c>
      <c r="V9" s="11"/>
      <c r="W9" s="13" t="n">
        <v>3016825</v>
      </c>
      <c r="X9" s="11" t="s">
        <v>264</v>
      </c>
      <c r="Y9" s="11" t="s">
        <v>265</v>
      </c>
      <c r="Z9" s="11" t="s">
        <v>112</v>
      </c>
      <c r="AA9" s="11" t="s">
        <v>191</v>
      </c>
      <c r="AB9" s="11" t="s">
        <v>250</v>
      </c>
      <c r="AC9" s="11" t="s">
        <v>266</v>
      </c>
      <c r="AD9" s="11"/>
      <c r="AE9" s="11"/>
      <c r="AF9" s="11" t="s">
        <v>118</v>
      </c>
      <c r="AG9" s="14" t="s">
        <v>196</v>
      </c>
      <c r="AH9" s="11" t="s">
        <v>252</v>
      </c>
      <c r="AI9" s="11" t="s">
        <v>267</v>
      </c>
      <c r="AJ9" s="11"/>
      <c r="AK9" s="11"/>
      <c r="AL9" s="11" t="s">
        <v>268</v>
      </c>
      <c r="AM9" s="11" t="s">
        <v>124</v>
      </c>
      <c r="AN9" s="11" t="s">
        <v>269</v>
      </c>
      <c r="AO9" s="11" t="s">
        <v>270</v>
      </c>
      <c r="AP9" s="11"/>
      <c r="AQ9" s="13" t="n">
        <v>53057</v>
      </c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 t="s">
        <v>105</v>
      </c>
      <c r="BC9" s="15" t="n">
        <v>41870</v>
      </c>
      <c r="BD9" s="14"/>
      <c r="BE9" s="17"/>
      <c r="BF9" s="11"/>
      <c r="BG9" s="11"/>
      <c r="BH9" s="11"/>
      <c r="BI9" s="11"/>
      <c r="BJ9" s="11"/>
      <c r="BK9" s="11"/>
      <c r="BL9" s="11"/>
      <c r="BM9" s="11"/>
      <c r="BN9" s="14"/>
      <c r="BO9" s="17"/>
      <c r="BP9" s="16"/>
      <c r="BQ9" s="17"/>
      <c r="BR9" s="17"/>
      <c r="BS9" s="17"/>
      <c r="BT9" s="17"/>
      <c r="BU9" s="17"/>
      <c r="BV9" s="17"/>
      <c r="BW9" s="17"/>
      <c r="BX9" s="17"/>
      <c r="BY9" s="17"/>
      <c r="BZ9" s="11"/>
      <c r="CA9" s="16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 t="n">
        <v>54316</v>
      </c>
      <c r="CQ9" s="11" t="n">
        <v>30567</v>
      </c>
      <c r="CR9" s="11" t="n">
        <v>7.13000011444092</v>
      </c>
      <c r="CS9" s="11" t="n">
        <v>9.42000007629395</v>
      </c>
      <c r="CT9" s="11" t="s">
        <v>271</v>
      </c>
      <c r="CU9" s="11" t="s">
        <v>272</v>
      </c>
      <c r="CV9" s="11"/>
      <c r="CW9" s="11"/>
      <c r="CX9" s="11"/>
      <c r="CY9" s="11"/>
    </row>
    <row r="10" customFormat="false" ht="165" hidden="false" customHeight="false" outlineLevel="0" collapsed="false">
      <c r="A10" s="11" t="s">
        <v>273</v>
      </c>
      <c r="B10" s="11" t="n">
        <v>8</v>
      </c>
      <c r="C10" s="11" t="s">
        <v>274</v>
      </c>
      <c r="D10" s="11" t="n">
        <v>1</v>
      </c>
      <c r="E10" s="11" t="n">
        <v>0</v>
      </c>
      <c r="F10" s="11" t="n">
        <v>0</v>
      </c>
      <c r="G10" s="11" t="n">
        <v>1</v>
      </c>
      <c r="H10" s="11" t="n">
        <v>45.7</v>
      </c>
      <c r="I10" s="11" t="n">
        <v>44.7</v>
      </c>
      <c r="J10" s="11" t="n">
        <f aca="false">ABS(I10-H10)</f>
        <v>1</v>
      </c>
      <c r="K10" s="11" t="s">
        <v>124</v>
      </c>
      <c r="L10" s="11" t="n">
        <v>1</v>
      </c>
      <c r="M10" s="11" t="s">
        <v>275</v>
      </c>
      <c r="N10" s="11" t="s">
        <v>107</v>
      </c>
      <c r="O10" s="11" t="s">
        <v>108</v>
      </c>
      <c r="P10" s="11" t="n">
        <v>0</v>
      </c>
      <c r="Q10" s="11" t="s">
        <v>276</v>
      </c>
      <c r="R10" s="11" t="s">
        <v>277</v>
      </c>
      <c r="S10" s="12" t="n">
        <v>1</v>
      </c>
      <c r="T10" s="21" t="s">
        <v>275</v>
      </c>
      <c r="U10" s="11" t="s">
        <v>124</v>
      </c>
      <c r="V10" s="11" t="n">
        <v>0</v>
      </c>
      <c r="W10" s="13" t="n">
        <v>10420571</v>
      </c>
      <c r="X10" s="11" t="s">
        <v>276</v>
      </c>
      <c r="Y10" s="11" t="s">
        <v>277</v>
      </c>
      <c r="Z10" s="11" t="s">
        <v>111</v>
      </c>
      <c r="AA10" s="11" t="s">
        <v>174</v>
      </c>
      <c r="AB10" s="11"/>
      <c r="AC10" s="11"/>
      <c r="AD10" s="11"/>
      <c r="AE10" s="11"/>
      <c r="AF10" s="11" t="s">
        <v>117</v>
      </c>
      <c r="AG10" s="11" t="s">
        <v>171</v>
      </c>
      <c r="AH10" s="11"/>
      <c r="AI10" s="11"/>
      <c r="AJ10" s="11"/>
      <c r="AK10" s="11"/>
      <c r="AL10" s="11" t="s">
        <v>278</v>
      </c>
      <c r="AM10" s="11" t="s">
        <v>105</v>
      </c>
      <c r="AN10" s="11" t="s">
        <v>279</v>
      </c>
      <c r="AO10" s="11" t="s">
        <v>280</v>
      </c>
      <c r="AP10" s="11"/>
      <c r="AQ10" s="13" t="n">
        <v>4965699.3</v>
      </c>
      <c r="AR10" s="11" t="s">
        <v>281</v>
      </c>
      <c r="AS10" s="11" t="s">
        <v>282</v>
      </c>
      <c r="AT10" s="11"/>
      <c r="AU10" s="11"/>
      <c r="AV10" s="11"/>
      <c r="AW10" s="11"/>
      <c r="AX10" s="11"/>
      <c r="AY10" s="11"/>
      <c r="AZ10" s="11"/>
      <c r="BA10" s="11"/>
      <c r="BB10" s="11" t="s">
        <v>124</v>
      </c>
      <c r="BC10" s="15" t="n">
        <v>41814</v>
      </c>
      <c r="BD10" s="11"/>
      <c r="BE10" s="16"/>
      <c r="BF10" s="11"/>
      <c r="BG10" s="11"/>
      <c r="BH10" s="11"/>
      <c r="BI10" s="11"/>
      <c r="BJ10" s="11"/>
      <c r="BK10" s="11"/>
      <c r="BL10" s="11"/>
      <c r="BM10" s="11"/>
      <c r="BN10" s="14"/>
      <c r="BO10" s="17"/>
      <c r="BP10" s="16"/>
      <c r="BQ10" s="17"/>
      <c r="BR10" s="17"/>
      <c r="BS10" s="17"/>
      <c r="BT10" s="17"/>
      <c r="BU10" s="17"/>
      <c r="BV10" s="17"/>
      <c r="BW10" s="17"/>
      <c r="BX10" s="17"/>
      <c r="BY10" s="17"/>
      <c r="BZ10" s="11"/>
      <c r="CA10" s="16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 t="n">
        <v>1088742</v>
      </c>
      <c r="CQ10" s="11" t="n">
        <v>525710</v>
      </c>
      <c r="CR10" s="11" t="n">
        <v>14.2700004577637</v>
      </c>
      <c r="CS10" s="11" t="n">
        <v>20.9899997711182</v>
      </c>
      <c r="CT10" s="11" t="s">
        <v>283</v>
      </c>
      <c r="CU10" s="11" t="s">
        <v>284</v>
      </c>
      <c r="CV10" s="11"/>
      <c r="CW10" s="11"/>
      <c r="CX10" s="11"/>
      <c r="CY10" s="11"/>
    </row>
    <row r="11" customFormat="false" ht="105" hidden="false" customHeight="false" outlineLevel="0" collapsed="false">
      <c r="A11" s="11" t="s">
        <v>285</v>
      </c>
      <c r="B11" s="11" t="n">
        <v>2</v>
      </c>
      <c r="C11" s="11" t="s">
        <v>286</v>
      </c>
      <c r="D11" s="11" t="n">
        <v>1</v>
      </c>
      <c r="E11" s="11" t="n">
        <v>0</v>
      </c>
      <c r="F11" s="11" t="n">
        <v>0</v>
      </c>
      <c r="G11" s="11" t="n">
        <v>1</v>
      </c>
      <c r="H11" s="11" t="n">
        <v>46.3</v>
      </c>
      <c r="I11" s="11" t="n">
        <v>41.7</v>
      </c>
      <c r="J11" s="11" t="n">
        <f aca="false">ABS(I11-H11)</f>
        <v>4.59999999999999</v>
      </c>
      <c r="K11" s="11" t="s">
        <v>124</v>
      </c>
      <c r="L11" s="11" t="n">
        <v>1</v>
      </c>
      <c r="M11" s="11" t="s">
        <v>287</v>
      </c>
      <c r="N11" s="11" t="s">
        <v>107</v>
      </c>
      <c r="O11" s="11" t="s">
        <v>108</v>
      </c>
      <c r="P11" s="11" t="n">
        <v>0</v>
      </c>
      <c r="Q11" s="11" t="s">
        <v>288</v>
      </c>
      <c r="R11" s="11" t="s">
        <v>282</v>
      </c>
      <c r="S11" s="12" t="n">
        <v>1</v>
      </c>
      <c r="T11" s="11" t="s">
        <v>287</v>
      </c>
      <c r="U11" s="11" t="s">
        <v>124</v>
      </c>
      <c r="V11" s="11" t="n">
        <v>0</v>
      </c>
      <c r="W11" s="13" t="n">
        <v>6340422</v>
      </c>
      <c r="X11" s="11" t="s">
        <v>288</v>
      </c>
      <c r="Y11" s="11" t="s">
        <v>282</v>
      </c>
      <c r="Z11" s="11" t="s">
        <v>218</v>
      </c>
      <c r="AA11" s="11" t="s">
        <v>173</v>
      </c>
      <c r="AB11" s="11" t="s">
        <v>113</v>
      </c>
      <c r="AC11" s="11" t="s">
        <v>175</v>
      </c>
      <c r="AD11" s="11" t="s">
        <v>115</v>
      </c>
      <c r="AE11" s="11"/>
      <c r="AF11" s="11" t="s">
        <v>220</v>
      </c>
      <c r="AG11" s="11" t="s">
        <v>170</v>
      </c>
      <c r="AH11" s="11" t="s">
        <v>119</v>
      </c>
      <c r="AI11" s="11" t="s">
        <v>172</v>
      </c>
      <c r="AJ11" s="11" t="s">
        <v>121</v>
      </c>
      <c r="AK11" s="11"/>
      <c r="AL11" s="21" t="s">
        <v>289</v>
      </c>
      <c r="AM11" s="11" t="s">
        <v>105</v>
      </c>
      <c r="AN11" s="11" t="s">
        <v>290</v>
      </c>
      <c r="AO11" s="11" t="s">
        <v>291</v>
      </c>
      <c r="AP11" s="11" t="n">
        <v>0</v>
      </c>
      <c r="AQ11" s="13" t="n">
        <v>4068357</v>
      </c>
      <c r="AR11" s="11" t="s">
        <v>292</v>
      </c>
      <c r="AS11" s="11" t="s">
        <v>293</v>
      </c>
      <c r="AT11" s="11"/>
      <c r="AU11" s="11"/>
      <c r="AV11" s="11"/>
      <c r="AW11" s="11"/>
      <c r="AX11" s="11"/>
      <c r="AY11" s="11"/>
      <c r="AZ11" s="11"/>
      <c r="BA11" s="11"/>
      <c r="BB11" s="11" t="s">
        <v>105</v>
      </c>
      <c r="BC11" s="15" t="n">
        <v>41870</v>
      </c>
      <c r="BD11" s="11"/>
      <c r="BE11" s="16"/>
      <c r="BF11" s="11"/>
      <c r="BG11" s="11"/>
      <c r="BH11" s="11"/>
      <c r="BI11" s="11"/>
      <c r="BJ11" s="11"/>
      <c r="BK11" s="11"/>
      <c r="BL11" s="11"/>
      <c r="BM11" s="11"/>
      <c r="BN11" s="14"/>
      <c r="BO11" s="17"/>
      <c r="BP11" s="16"/>
      <c r="BQ11" s="17"/>
      <c r="BR11" s="17"/>
      <c r="BS11" s="17"/>
      <c r="BT11" s="17"/>
      <c r="BU11" s="17"/>
      <c r="BV11" s="17"/>
      <c r="BW11" s="17"/>
      <c r="BX11" s="17"/>
      <c r="BY11" s="17"/>
      <c r="BZ11" s="11"/>
      <c r="CA11" s="16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 t="n">
        <v>43686</v>
      </c>
      <c r="CQ11" s="11" t="n">
        <v>25187</v>
      </c>
      <c r="CR11" s="11" t="n">
        <v>4.80999994277954</v>
      </c>
      <c r="CS11" s="11" t="n">
        <v>5.96999979019165</v>
      </c>
      <c r="CT11" s="11" t="s">
        <v>294</v>
      </c>
      <c r="CU11" s="11" t="s">
        <v>295</v>
      </c>
      <c r="CV11" s="11"/>
      <c r="CW11" s="11"/>
      <c r="CX11" s="11"/>
      <c r="CY11" s="11"/>
    </row>
    <row r="12" customFormat="false" ht="165" hidden="false" customHeight="false" outlineLevel="0" collapsed="false">
      <c r="A12" s="11" t="s">
        <v>296</v>
      </c>
      <c r="B12" s="11" t="n">
        <v>48</v>
      </c>
      <c r="C12" s="11" t="s">
        <v>297</v>
      </c>
      <c r="D12" s="11" t="n">
        <v>1</v>
      </c>
      <c r="E12" s="11" t="n">
        <v>0</v>
      </c>
      <c r="F12" s="11" t="n">
        <v>1</v>
      </c>
      <c r="G12" s="11" t="n">
        <v>0</v>
      </c>
      <c r="H12" s="11" t="n">
        <v>30</v>
      </c>
      <c r="I12" s="11" t="n">
        <v>46.8</v>
      </c>
      <c r="J12" s="11" t="n">
        <f aca="false">ABS(I12-H12)</f>
        <v>16.8</v>
      </c>
      <c r="K12" s="11" t="s">
        <v>105</v>
      </c>
      <c r="L12" s="11" t="n">
        <v>2</v>
      </c>
      <c r="M12" s="11" t="s">
        <v>298</v>
      </c>
      <c r="N12" s="11" t="s">
        <v>107</v>
      </c>
      <c r="O12" s="11" t="s">
        <v>108</v>
      </c>
      <c r="P12" s="11" t="n">
        <v>0</v>
      </c>
      <c r="Q12" s="11" t="s">
        <v>299</v>
      </c>
      <c r="R12" s="11" t="s">
        <v>300</v>
      </c>
      <c r="S12" s="12" t="n">
        <v>0</v>
      </c>
      <c r="T12" s="11" t="s">
        <v>298</v>
      </c>
      <c r="U12" s="11" t="s">
        <v>105</v>
      </c>
      <c r="V12" s="11" t="n">
        <v>0</v>
      </c>
      <c r="W12" s="13" t="n">
        <v>11075456</v>
      </c>
      <c r="X12" s="11" t="s">
        <v>299</v>
      </c>
      <c r="Y12" s="11" t="s">
        <v>300</v>
      </c>
      <c r="Z12" s="11" t="s">
        <v>112</v>
      </c>
      <c r="AA12" s="11" t="s">
        <v>191</v>
      </c>
      <c r="AB12" s="11" t="s">
        <v>114</v>
      </c>
      <c r="AC12" s="11"/>
      <c r="AD12" s="11"/>
      <c r="AE12" s="11"/>
      <c r="AF12" s="14" t="s">
        <v>118</v>
      </c>
      <c r="AG12" s="14" t="s">
        <v>196</v>
      </c>
      <c r="AH12" s="14" t="s">
        <v>120</v>
      </c>
      <c r="AI12" s="11"/>
      <c r="AJ12" s="11"/>
      <c r="AK12" s="11"/>
      <c r="AL12" s="11" t="s">
        <v>301</v>
      </c>
      <c r="AM12" s="11" t="s">
        <v>124</v>
      </c>
      <c r="AN12" s="11" t="s">
        <v>302</v>
      </c>
      <c r="AO12" s="11" t="s">
        <v>303</v>
      </c>
      <c r="AP12" s="11"/>
      <c r="AQ12" s="13" t="n">
        <v>9673572</v>
      </c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 t="s">
        <v>105</v>
      </c>
      <c r="BC12" s="15" t="n">
        <v>41702</v>
      </c>
      <c r="BD12" s="14"/>
      <c r="BE12" s="17"/>
      <c r="BF12" s="11"/>
      <c r="BG12" s="11"/>
      <c r="BH12" s="11"/>
      <c r="BI12" s="11"/>
      <c r="BJ12" s="11"/>
      <c r="BK12" s="11"/>
      <c r="BL12" s="11"/>
      <c r="BM12" s="11"/>
      <c r="BN12" s="14"/>
      <c r="BO12" s="17"/>
      <c r="BP12" s="16"/>
      <c r="BQ12" s="17"/>
      <c r="BR12" s="17"/>
      <c r="BS12" s="17"/>
      <c r="BT12" s="17"/>
      <c r="BU12" s="17"/>
      <c r="BV12" s="17"/>
      <c r="BW12" s="17"/>
      <c r="BX12" s="17"/>
      <c r="BY12" s="17"/>
      <c r="BZ12" s="11"/>
      <c r="CA12" s="16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 t="n">
        <v>9960910</v>
      </c>
      <c r="CQ12" s="11" t="n">
        <v>4521085</v>
      </c>
      <c r="CR12" s="11" t="n">
        <v>27.3799991607666</v>
      </c>
      <c r="CS12" s="11" t="n">
        <v>38.2200012207031</v>
      </c>
      <c r="CT12" s="11" t="s">
        <v>304</v>
      </c>
      <c r="CU12" s="11" t="s">
        <v>305</v>
      </c>
      <c r="CV12" s="11"/>
      <c r="CW12" s="11"/>
      <c r="CX12" s="11"/>
      <c r="CY12" s="11"/>
    </row>
    <row r="13" customFormat="false" ht="180" hidden="false" customHeight="false" outlineLevel="0" collapsed="false">
      <c r="A13" s="11" t="s">
        <v>306</v>
      </c>
      <c r="B13" s="11" t="n">
        <v>47</v>
      </c>
      <c r="C13" s="11" t="s">
        <v>307</v>
      </c>
      <c r="D13" s="11" t="n">
        <v>1</v>
      </c>
      <c r="E13" s="11" t="n">
        <v>0</v>
      </c>
      <c r="F13" s="11" t="n">
        <v>1</v>
      </c>
      <c r="G13" s="11" t="n">
        <v>0</v>
      </c>
      <c r="H13" s="11" t="n">
        <v>32</v>
      </c>
      <c r="I13" s="11" t="n">
        <v>47</v>
      </c>
      <c r="J13" s="11" t="n">
        <f aca="false">ABS(I13-H13)</f>
        <v>15</v>
      </c>
      <c r="K13" s="11" t="s">
        <v>105</v>
      </c>
      <c r="L13" s="11" t="n">
        <v>2</v>
      </c>
      <c r="M13" s="11" t="s">
        <v>308</v>
      </c>
      <c r="N13" s="11" t="s">
        <v>107</v>
      </c>
      <c r="O13" s="11" t="s">
        <v>108</v>
      </c>
      <c r="P13" s="11" t="n">
        <v>0</v>
      </c>
      <c r="Q13" s="11" t="s">
        <v>309</v>
      </c>
      <c r="R13" s="11" t="s">
        <v>300</v>
      </c>
      <c r="S13" s="12" t="n">
        <v>0</v>
      </c>
      <c r="T13" s="11" t="s">
        <v>308</v>
      </c>
      <c r="U13" s="11" t="s">
        <v>105</v>
      </c>
      <c r="V13" s="11" t="n">
        <v>0</v>
      </c>
      <c r="W13" s="13" t="n">
        <v>6357201</v>
      </c>
      <c r="X13" s="11" t="s">
        <v>309</v>
      </c>
      <c r="Y13" s="11" t="s">
        <v>300</v>
      </c>
      <c r="Z13" s="11" t="s">
        <v>218</v>
      </c>
      <c r="AA13" s="11" t="s">
        <v>250</v>
      </c>
      <c r="AB13" s="11" t="s">
        <v>192</v>
      </c>
      <c r="AC13" s="11" t="s">
        <v>310</v>
      </c>
      <c r="AD13" s="11" t="s">
        <v>311</v>
      </c>
      <c r="AE13" s="11" t="s">
        <v>312</v>
      </c>
      <c r="AF13" s="11" t="s">
        <v>220</v>
      </c>
      <c r="AG13" s="11" t="s">
        <v>252</v>
      </c>
      <c r="AH13" s="11" t="s">
        <v>197</v>
      </c>
      <c r="AI13" s="11" t="s">
        <v>313</v>
      </c>
      <c r="AJ13" s="11" t="s">
        <v>314</v>
      </c>
      <c r="AK13" s="11" t="s">
        <v>315</v>
      </c>
      <c r="AL13" s="11" t="s">
        <v>316</v>
      </c>
      <c r="AM13" s="11" t="s">
        <v>124</v>
      </c>
      <c r="AN13" s="11" t="s">
        <v>317</v>
      </c>
      <c r="AO13" s="11" t="s">
        <v>318</v>
      </c>
      <c r="AP13" s="11"/>
      <c r="AQ13" s="13" t="n">
        <v>454161</v>
      </c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 t="s">
        <v>105</v>
      </c>
      <c r="BC13" s="15" t="n">
        <v>41858</v>
      </c>
      <c r="BD13" s="14"/>
      <c r="BE13" s="17"/>
      <c r="BF13" s="11"/>
      <c r="BG13" s="11"/>
      <c r="BH13" s="11"/>
      <c r="BI13" s="11"/>
      <c r="BJ13" s="11"/>
      <c r="BK13" s="11"/>
      <c r="BL13" s="11"/>
      <c r="BM13" s="11"/>
      <c r="BN13" s="14"/>
      <c r="BO13" s="17"/>
      <c r="BP13" s="16"/>
      <c r="BQ13" s="17"/>
      <c r="BR13" s="17"/>
      <c r="BS13" s="17"/>
      <c r="BT13" s="17"/>
      <c r="BU13" s="17"/>
      <c r="BV13" s="17"/>
      <c r="BW13" s="17"/>
      <c r="BX13" s="17"/>
      <c r="BY13" s="17"/>
      <c r="BZ13" s="11"/>
      <c r="CA13" s="16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 t="n">
        <v>307758</v>
      </c>
      <c r="CQ13" s="11" t="n">
        <v>94604</v>
      </c>
      <c r="CR13" s="11" t="n">
        <v>1.97000002861023</v>
      </c>
      <c r="CS13" s="11" t="n">
        <v>4.76999998092651</v>
      </c>
      <c r="CT13" s="11" t="s">
        <v>319</v>
      </c>
      <c r="CU13" s="11" t="s">
        <v>320</v>
      </c>
      <c r="CV13" s="11"/>
      <c r="CW13" s="11"/>
      <c r="CX13" s="11"/>
      <c r="CY13" s="11"/>
    </row>
    <row r="14" customFormat="false" ht="135" hidden="false" customHeight="false" outlineLevel="0" collapsed="false">
      <c r="A14" s="11" t="s">
        <v>321</v>
      </c>
      <c r="B14" s="11" t="n">
        <v>34</v>
      </c>
      <c r="C14" s="11" t="s">
        <v>322</v>
      </c>
      <c r="D14" s="11" t="n">
        <v>1</v>
      </c>
      <c r="E14" s="11" t="n">
        <v>0</v>
      </c>
      <c r="F14" s="11" t="n">
        <v>0</v>
      </c>
      <c r="G14" s="11" t="n">
        <v>1</v>
      </c>
      <c r="H14" s="11" t="n">
        <v>47</v>
      </c>
      <c r="I14" s="11" t="n">
        <v>34.5</v>
      </c>
      <c r="J14" s="11" t="n">
        <f aca="false">ABS(I14-H14)</f>
        <v>12.5</v>
      </c>
      <c r="K14" s="11" t="s">
        <v>124</v>
      </c>
      <c r="L14" s="11" t="n">
        <v>1</v>
      </c>
      <c r="M14" s="11" t="s">
        <v>323</v>
      </c>
      <c r="N14" s="11" t="s">
        <v>107</v>
      </c>
      <c r="O14" s="11" t="s">
        <v>108</v>
      </c>
      <c r="P14" s="11" t="n">
        <v>0</v>
      </c>
      <c r="Q14" s="11" t="s">
        <v>324</v>
      </c>
      <c r="R14" s="11" t="s">
        <v>325</v>
      </c>
      <c r="S14" s="12" t="n">
        <v>0</v>
      </c>
      <c r="T14" s="11" t="s">
        <v>323</v>
      </c>
      <c r="U14" s="11" t="s">
        <v>124</v>
      </c>
      <c r="V14" s="11" t="n">
        <v>0</v>
      </c>
      <c r="W14" s="13" t="n">
        <v>16171449</v>
      </c>
      <c r="X14" s="11" t="s">
        <v>324</v>
      </c>
      <c r="Y14" s="11" t="s">
        <v>325</v>
      </c>
      <c r="Z14" s="11" t="s">
        <v>173</v>
      </c>
      <c r="AA14" s="11" t="s">
        <v>147</v>
      </c>
      <c r="AB14" s="11" t="s">
        <v>266</v>
      </c>
      <c r="AC14" s="11"/>
      <c r="AD14" s="11"/>
      <c r="AE14" s="11"/>
      <c r="AF14" s="11" t="s">
        <v>326</v>
      </c>
      <c r="AG14" s="11" t="s">
        <v>148</v>
      </c>
      <c r="AH14" s="11" t="s">
        <v>267</v>
      </c>
      <c r="AI14" s="11"/>
      <c r="AJ14" s="11"/>
      <c r="AK14" s="11"/>
      <c r="AL14" s="11" t="s">
        <v>327</v>
      </c>
      <c r="AM14" s="11" t="s">
        <v>105</v>
      </c>
      <c r="AN14" s="11" t="s">
        <v>328</v>
      </c>
      <c r="AO14" s="11" t="s">
        <v>329</v>
      </c>
      <c r="AP14" s="11"/>
      <c r="AQ14" s="13" t="n">
        <v>197815</v>
      </c>
      <c r="AR14" s="11" t="s">
        <v>330</v>
      </c>
      <c r="AS14" s="11" t="s">
        <v>331</v>
      </c>
      <c r="AT14" s="11"/>
      <c r="AU14" s="11"/>
      <c r="AV14" s="11"/>
      <c r="AW14" s="11"/>
      <c r="AX14" s="11"/>
      <c r="AY14" s="11"/>
      <c r="AZ14" s="11"/>
      <c r="BA14" s="11"/>
      <c r="BB14" s="11" t="s">
        <v>124</v>
      </c>
      <c r="BC14" s="15" t="n">
        <v>41793</v>
      </c>
      <c r="BD14" s="11"/>
      <c r="BE14" s="16"/>
      <c r="BF14" s="11"/>
      <c r="BG14" s="11"/>
      <c r="BH14" s="11"/>
      <c r="BI14" s="11"/>
      <c r="BJ14" s="11"/>
      <c r="BK14" s="11"/>
      <c r="BL14" s="11"/>
      <c r="BM14" s="11"/>
      <c r="BN14" s="14"/>
      <c r="BO14" s="17"/>
      <c r="BP14" s="16"/>
      <c r="BQ14" s="17"/>
      <c r="BR14" s="17"/>
      <c r="BS14" s="17"/>
      <c r="BT14" s="17"/>
      <c r="BU14" s="17"/>
      <c r="BV14" s="17"/>
      <c r="BW14" s="17"/>
      <c r="BX14" s="17"/>
      <c r="BY14" s="17"/>
      <c r="BZ14" s="11"/>
      <c r="CA14" s="16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 t="n">
        <v>1641399</v>
      </c>
      <c r="CQ14" s="11" t="n">
        <v>763377</v>
      </c>
      <c r="CR14" s="11" t="n">
        <v>12.710000038147</v>
      </c>
      <c r="CS14" s="11" t="n">
        <v>18.5200004577637</v>
      </c>
      <c r="CT14" s="11" t="s">
        <v>332</v>
      </c>
      <c r="CU14" s="11" t="s">
        <v>333</v>
      </c>
      <c r="CV14" s="11"/>
      <c r="CW14" s="11"/>
      <c r="CX14" s="11"/>
      <c r="CY14" s="11"/>
    </row>
    <row r="15" customFormat="false" ht="105" hidden="false" customHeight="false" outlineLevel="0" collapsed="false">
      <c r="A15" s="11" t="s">
        <v>334</v>
      </c>
      <c r="B15" s="11" t="n">
        <v>17</v>
      </c>
      <c r="C15" s="11" t="s">
        <v>335</v>
      </c>
      <c r="D15" s="11" t="n">
        <v>1</v>
      </c>
      <c r="E15" s="11" t="n">
        <v>0</v>
      </c>
      <c r="F15" s="11" t="n">
        <v>0</v>
      </c>
      <c r="G15" s="11" t="n">
        <v>1</v>
      </c>
      <c r="H15" s="11" t="n">
        <v>49.7</v>
      </c>
      <c r="I15" s="11" t="n">
        <v>38.7</v>
      </c>
      <c r="J15" s="11" t="n">
        <f aca="false">ABS(I15-H15)</f>
        <v>11</v>
      </c>
      <c r="K15" s="11" t="s">
        <v>124</v>
      </c>
      <c r="L15" s="11" t="n">
        <v>3</v>
      </c>
      <c r="M15" s="11" t="s">
        <v>336</v>
      </c>
      <c r="N15" s="11" t="s">
        <v>107</v>
      </c>
      <c r="O15" s="11" t="s">
        <v>108</v>
      </c>
      <c r="P15" s="11" t="n">
        <v>0</v>
      </c>
      <c r="Q15" s="11" t="s">
        <v>337</v>
      </c>
      <c r="R15" s="11" t="s">
        <v>265</v>
      </c>
      <c r="S15" s="12" t="n">
        <v>0</v>
      </c>
      <c r="T15" s="11" t="s">
        <v>336</v>
      </c>
      <c r="U15" s="11" t="s">
        <v>124</v>
      </c>
      <c r="V15" s="11" t="n">
        <v>0</v>
      </c>
      <c r="W15" s="13" t="n">
        <v>5674076</v>
      </c>
      <c r="X15" s="11" t="s">
        <v>337</v>
      </c>
      <c r="Y15" s="11" t="s">
        <v>265</v>
      </c>
      <c r="Z15" s="11" t="s">
        <v>218</v>
      </c>
      <c r="AA15" s="11" t="s">
        <v>234</v>
      </c>
      <c r="AB15" s="11" t="s">
        <v>114</v>
      </c>
      <c r="AC15" s="11" t="s">
        <v>192</v>
      </c>
      <c r="AD15" s="11"/>
      <c r="AE15" s="11"/>
      <c r="AF15" s="11" t="s">
        <v>220</v>
      </c>
      <c r="AG15" s="11" t="s">
        <v>236</v>
      </c>
      <c r="AH15" s="14" t="s">
        <v>120</v>
      </c>
      <c r="AI15" s="11" t="s">
        <v>197</v>
      </c>
      <c r="AJ15" s="11"/>
      <c r="AK15" s="11"/>
      <c r="AL15" s="11" t="s">
        <v>338</v>
      </c>
      <c r="AM15" s="11" t="s">
        <v>105</v>
      </c>
      <c r="AN15" s="11" t="s">
        <v>339</v>
      </c>
      <c r="AO15" s="11" t="s">
        <v>340</v>
      </c>
      <c r="AP15" s="11"/>
      <c r="AQ15" s="13" t="n">
        <v>1434275</v>
      </c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 t="s">
        <v>124</v>
      </c>
      <c r="BC15" s="15" t="n">
        <v>41716</v>
      </c>
      <c r="BD15" s="11"/>
      <c r="BE15" s="16"/>
      <c r="BF15" s="11"/>
      <c r="BG15" s="11"/>
      <c r="BH15" s="11"/>
      <c r="BI15" s="11"/>
      <c r="BJ15" s="11"/>
      <c r="BK15" s="11"/>
      <c r="BL15" s="11"/>
      <c r="BM15" s="11"/>
      <c r="BN15" s="14"/>
      <c r="BO15" s="17"/>
      <c r="BP15" s="16"/>
      <c r="BQ15" s="17"/>
      <c r="BR15" s="17"/>
      <c r="BS15" s="17"/>
      <c r="BT15" s="17"/>
      <c r="BU15" s="17"/>
      <c r="BV15" s="17"/>
      <c r="BW15" s="17"/>
      <c r="BX15" s="17"/>
      <c r="BY15" s="17"/>
      <c r="BZ15" s="11"/>
      <c r="CA15" s="16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 t="n">
        <v>2100008</v>
      </c>
      <c r="CQ15" s="11" t="n">
        <v>849908</v>
      </c>
      <c r="CR15" s="11" t="n">
        <v>9.51000022888184</v>
      </c>
      <c r="CS15" s="11" t="n">
        <v>16.3099994659424</v>
      </c>
      <c r="CT15" s="11" t="s">
        <v>341</v>
      </c>
      <c r="CU15" s="11" t="s">
        <v>342</v>
      </c>
      <c r="CV15" s="11"/>
      <c r="CW15" s="11"/>
      <c r="CX15" s="11"/>
      <c r="CY15" s="11"/>
    </row>
    <row r="16" customFormat="false" ht="210" hidden="false" customHeight="false" outlineLevel="0" collapsed="false">
      <c r="A16" s="11" t="s">
        <v>343</v>
      </c>
      <c r="B16" s="11" t="n">
        <v>41</v>
      </c>
      <c r="C16" s="11" t="s">
        <v>344</v>
      </c>
      <c r="D16" s="11" t="n">
        <v>1</v>
      </c>
      <c r="E16" s="11" t="n">
        <v>0</v>
      </c>
      <c r="F16" s="11" t="n">
        <v>0</v>
      </c>
      <c r="G16" s="11" t="n">
        <v>1</v>
      </c>
      <c r="H16" s="11" t="n">
        <v>52.3</v>
      </c>
      <c r="I16" s="11" t="n">
        <v>36.7</v>
      </c>
      <c r="J16" s="11" t="n">
        <f aca="false">ABS(I16-H16)</f>
        <v>15.6</v>
      </c>
      <c r="K16" s="11" t="s">
        <v>124</v>
      </c>
      <c r="L16" s="11" t="n">
        <v>1</v>
      </c>
      <c r="M16" s="11" t="s">
        <v>345</v>
      </c>
      <c r="N16" s="11" t="s">
        <v>107</v>
      </c>
      <c r="O16" s="11" t="s">
        <v>108</v>
      </c>
      <c r="P16" s="11" t="n">
        <v>0</v>
      </c>
      <c r="Q16" s="11" t="s">
        <v>346</v>
      </c>
      <c r="R16" s="11" t="s">
        <v>347</v>
      </c>
      <c r="S16" s="12" t="n">
        <v>0</v>
      </c>
      <c r="T16" s="11" t="s">
        <v>345</v>
      </c>
      <c r="U16" s="11" t="s">
        <v>124</v>
      </c>
      <c r="V16" s="11" t="n">
        <v>0</v>
      </c>
      <c r="W16" s="13" t="n">
        <v>6784954</v>
      </c>
      <c r="X16" s="11" t="s">
        <v>346</v>
      </c>
      <c r="Y16" s="11" t="s">
        <v>347</v>
      </c>
      <c r="Z16" s="11" t="s">
        <v>218</v>
      </c>
      <c r="AA16" s="11" t="s">
        <v>190</v>
      </c>
      <c r="AB16" s="11" t="s">
        <v>112</v>
      </c>
      <c r="AC16" s="11" t="s">
        <v>147</v>
      </c>
      <c r="AD16" s="11"/>
      <c r="AE16" s="11"/>
      <c r="AF16" s="11" t="s">
        <v>220</v>
      </c>
      <c r="AG16" s="11" t="s">
        <v>195</v>
      </c>
      <c r="AH16" s="11" t="s">
        <v>118</v>
      </c>
      <c r="AI16" s="11" t="s">
        <v>148</v>
      </c>
      <c r="AJ16" s="11"/>
      <c r="AK16" s="11"/>
      <c r="AL16" s="11" t="s">
        <v>348</v>
      </c>
      <c r="AM16" s="11" t="s">
        <v>105</v>
      </c>
      <c r="AN16" s="11" t="s">
        <v>349</v>
      </c>
      <c r="AO16" s="11" t="s">
        <v>350</v>
      </c>
      <c r="AP16" s="11"/>
      <c r="AQ16" s="13" t="n">
        <v>2049732</v>
      </c>
      <c r="AR16" s="22" t="s">
        <v>351</v>
      </c>
      <c r="AS16" s="11" t="s">
        <v>352</v>
      </c>
      <c r="AT16" s="11"/>
      <c r="AU16" s="11"/>
      <c r="AV16" s="11"/>
      <c r="AW16" s="11"/>
      <c r="AX16" s="11"/>
      <c r="AY16" s="11"/>
      <c r="AZ16" s="11"/>
      <c r="BA16" s="11"/>
      <c r="BB16" s="11" t="s">
        <v>124</v>
      </c>
      <c r="BC16" s="15" t="n">
        <v>41779</v>
      </c>
      <c r="BD16" s="11"/>
      <c r="BE16" s="16"/>
      <c r="BF16" s="11"/>
      <c r="BG16" s="11"/>
      <c r="BH16" s="11"/>
      <c r="BI16" s="11"/>
      <c r="BJ16" s="11"/>
      <c r="BK16" s="11"/>
      <c r="BL16" s="11"/>
      <c r="BM16" s="11"/>
      <c r="BN16" s="14"/>
      <c r="BO16" s="17"/>
      <c r="BP16" s="16"/>
      <c r="BQ16" s="17"/>
      <c r="BR16" s="17"/>
      <c r="BS16" s="17"/>
      <c r="BT16" s="17"/>
      <c r="BU16" s="17"/>
      <c r="BV16" s="17"/>
      <c r="BW16" s="17"/>
      <c r="BX16" s="17"/>
      <c r="BY16" s="17"/>
      <c r="BZ16" s="11"/>
      <c r="CA16" s="16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 t="n">
        <v>474155</v>
      </c>
      <c r="CQ16" s="11" t="n">
        <v>168783</v>
      </c>
      <c r="CR16" s="11" t="n">
        <v>5.94999980926514</v>
      </c>
      <c r="CS16" s="11" t="n">
        <v>12.1599998474121</v>
      </c>
      <c r="CT16" s="11" t="s">
        <v>353</v>
      </c>
      <c r="CU16" s="11" t="s">
        <v>354</v>
      </c>
      <c r="CV16" s="11"/>
      <c r="CW16" s="11"/>
      <c r="CX16" s="11"/>
      <c r="CY16" s="11"/>
    </row>
    <row r="17" customFormat="false" ht="255" hidden="false" customHeight="false" outlineLevel="0" collapsed="false">
      <c r="A17" s="11" t="s">
        <v>355</v>
      </c>
      <c r="B17" s="11" t="n">
        <v>16</v>
      </c>
      <c r="C17" s="11" t="s">
        <v>356</v>
      </c>
      <c r="D17" s="11" t="n">
        <v>1</v>
      </c>
      <c r="E17" s="11" t="n">
        <v>0</v>
      </c>
      <c r="F17" s="11" t="n">
        <v>1</v>
      </c>
      <c r="G17" s="11" t="n">
        <v>0</v>
      </c>
      <c r="H17" s="11" t="n">
        <v>27</v>
      </c>
      <c r="I17" s="11" t="n">
        <v>56.5</v>
      </c>
      <c r="J17" s="11" t="n">
        <f aca="false">ABS(I17-H17)</f>
        <v>29.5</v>
      </c>
      <c r="K17" s="11" t="s">
        <v>105</v>
      </c>
      <c r="L17" s="11" t="n">
        <v>1</v>
      </c>
      <c r="M17" s="11" t="s">
        <v>357</v>
      </c>
      <c r="N17" s="11" t="s">
        <v>107</v>
      </c>
      <c r="O17" s="11" t="s">
        <v>108</v>
      </c>
      <c r="P17" s="11" t="n">
        <v>0</v>
      </c>
      <c r="Q17" s="11" t="s">
        <v>358</v>
      </c>
      <c r="R17" s="11" t="s">
        <v>277</v>
      </c>
      <c r="S17" s="12" t="n">
        <v>0</v>
      </c>
      <c r="T17" s="11" t="s">
        <v>357</v>
      </c>
      <c r="U17" s="11" t="s">
        <v>105</v>
      </c>
      <c r="V17" s="11" t="n">
        <v>0</v>
      </c>
      <c r="W17" s="13" t="n">
        <v>1644080</v>
      </c>
      <c r="X17" s="11" t="s">
        <v>358</v>
      </c>
      <c r="Y17" s="11" t="s">
        <v>277</v>
      </c>
      <c r="Z17" s="11" t="s">
        <v>174</v>
      </c>
      <c r="AA17" s="11" t="s">
        <v>234</v>
      </c>
      <c r="AB17" s="11" t="s">
        <v>266</v>
      </c>
      <c r="AC17" s="11" t="s">
        <v>251</v>
      </c>
      <c r="AD17" s="11" t="s">
        <v>193</v>
      </c>
      <c r="AE17" s="11"/>
      <c r="AF17" s="11" t="s">
        <v>171</v>
      </c>
      <c r="AG17" s="11" t="s">
        <v>236</v>
      </c>
      <c r="AH17" s="11" t="s">
        <v>267</v>
      </c>
      <c r="AI17" s="11" t="s">
        <v>253</v>
      </c>
      <c r="AJ17" s="11" t="s">
        <v>198</v>
      </c>
      <c r="AK17" s="11"/>
      <c r="AL17" s="11" t="s">
        <v>359</v>
      </c>
      <c r="AM17" s="11" t="s">
        <v>124</v>
      </c>
      <c r="AN17" s="11" t="s">
        <v>317</v>
      </c>
      <c r="AO17" s="11" t="s">
        <v>318</v>
      </c>
      <c r="AP17" s="11"/>
      <c r="AQ17" s="13" t="n">
        <v>194376</v>
      </c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 t="s">
        <v>105</v>
      </c>
      <c r="BC17" s="15" t="n">
        <v>41779</v>
      </c>
      <c r="BD17" s="11"/>
      <c r="BE17" s="16"/>
      <c r="BF17" s="11"/>
      <c r="BG17" s="11"/>
      <c r="BH17" s="11"/>
      <c r="BI17" s="11"/>
      <c r="BJ17" s="11"/>
      <c r="BK17" s="11"/>
      <c r="BL17" s="11"/>
      <c r="BM17" s="11"/>
      <c r="BN17" s="14"/>
      <c r="BO17" s="17"/>
      <c r="BP17" s="16"/>
      <c r="BQ17" s="17"/>
      <c r="BR17" s="17"/>
      <c r="BS17" s="17"/>
      <c r="BT17" s="17"/>
      <c r="BU17" s="17"/>
      <c r="BV17" s="17"/>
      <c r="BW17" s="17"/>
      <c r="BX17" s="17"/>
      <c r="BY17" s="17"/>
      <c r="BZ17" s="11"/>
      <c r="CA17" s="16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 t="n">
        <v>185159</v>
      </c>
      <c r="CQ17" s="11" t="n">
        <v>72578</v>
      </c>
      <c r="CR17" s="11" t="n">
        <v>6.5</v>
      </c>
      <c r="CS17" s="11" t="n">
        <v>11.6000003814697</v>
      </c>
      <c r="CT17" s="11" t="s">
        <v>360</v>
      </c>
      <c r="CU17" s="11" t="s">
        <v>361</v>
      </c>
      <c r="CV17" s="11"/>
      <c r="CW17" s="11"/>
      <c r="CX17" s="11"/>
      <c r="CY17" s="11"/>
    </row>
    <row r="18" customFormat="false" ht="165" hidden="false" customHeight="false" outlineLevel="0" collapsed="false">
      <c r="A18" s="11" t="s">
        <v>362</v>
      </c>
      <c r="B18" s="11" t="n">
        <v>1</v>
      </c>
      <c r="C18" s="11" t="s">
        <v>363</v>
      </c>
      <c r="D18" s="11" t="n">
        <v>1</v>
      </c>
      <c r="E18" s="11" t="n">
        <v>0</v>
      </c>
      <c r="F18" s="11" t="n">
        <v>1</v>
      </c>
      <c r="G18" s="11" t="n">
        <v>0</v>
      </c>
      <c r="H18" s="11"/>
      <c r="I18" s="11"/>
      <c r="J18" s="11" t="n">
        <f aca="false">ABS(I18-H18)</f>
        <v>0</v>
      </c>
      <c r="K18" s="11" t="s">
        <v>105</v>
      </c>
      <c r="L18" s="11" t="n">
        <v>3</v>
      </c>
      <c r="M18" s="11" t="s">
        <v>364</v>
      </c>
      <c r="N18" s="11" t="s">
        <v>107</v>
      </c>
      <c r="O18" s="11" t="s">
        <v>108</v>
      </c>
      <c r="P18" s="11" t="n">
        <v>0</v>
      </c>
      <c r="Q18" s="11" t="s">
        <v>365</v>
      </c>
      <c r="R18" s="11" t="s">
        <v>366</v>
      </c>
      <c r="S18" s="12" t="n">
        <v>0</v>
      </c>
      <c r="T18" s="11" t="s">
        <v>364</v>
      </c>
      <c r="U18" s="11" t="s">
        <v>105</v>
      </c>
      <c r="V18" s="11" t="n">
        <v>0</v>
      </c>
      <c r="W18" s="13" t="n">
        <v>1115688</v>
      </c>
      <c r="X18" s="11" t="s">
        <v>365</v>
      </c>
      <c r="Y18" s="11" t="s">
        <v>366</v>
      </c>
      <c r="Z18" s="11" t="s">
        <v>112</v>
      </c>
      <c r="AA18" s="11" t="s">
        <v>114</v>
      </c>
      <c r="AB18" s="11" t="s">
        <v>111</v>
      </c>
      <c r="AC18" s="11" t="s">
        <v>147</v>
      </c>
      <c r="AD18" s="11"/>
      <c r="AE18" s="11"/>
      <c r="AF18" s="11" t="s">
        <v>118</v>
      </c>
      <c r="AG18" s="11" t="s">
        <v>120</v>
      </c>
      <c r="AH18" s="11" t="s">
        <v>117</v>
      </c>
      <c r="AI18" s="11" t="s">
        <v>148</v>
      </c>
      <c r="AJ18" s="11"/>
      <c r="AK18" s="11"/>
      <c r="AL18" s="11" t="s">
        <v>367</v>
      </c>
      <c r="AM18" s="11" t="s">
        <v>124</v>
      </c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 t="s">
        <v>105</v>
      </c>
      <c r="BC18" s="15" t="n">
        <v>41793</v>
      </c>
      <c r="BD18" s="11"/>
      <c r="BE18" s="16"/>
      <c r="BF18" s="11"/>
      <c r="BG18" s="11"/>
      <c r="BH18" s="11"/>
      <c r="BI18" s="11"/>
      <c r="BJ18" s="11"/>
      <c r="BK18" s="11"/>
      <c r="BL18" s="11"/>
      <c r="BM18" s="11"/>
      <c r="BN18" s="14"/>
      <c r="BO18" s="17"/>
      <c r="BP18" s="16"/>
      <c r="BQ18" s="17"/>
      <c r="BR18" s="17"/>
      <c r="BS18" s="17"/>
      <c r="BT18" s="17"/>
      <c r="BU18" s="17"/>
      <c r="BV18" s="17"/>
      <c r="BW18" s="17"/>
      <c r="BX18" s="17"/>
      <c r="BY18" s="17"/>
      <c r="BZ18" s="11"/>
      <c r="CA18" s="16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 t="n">
        <v>185441</v>
      </c>
      <c r="CQ18" s="11" t="n">
        <v>56789</v>
      </c>
      <c r="CR18" s="11" t="n">
        <v>1.58000004291534</v>
      </c>
      <c r="CS18" s="11" t="n">
        <v>3.84999990463257</v>
      </c>
      <c r="CT18" s="11" t="s">
        <v>368</v>
      </c>
      <c r="CU18" s="11"/>
      <c r="CV18" s="11"/>
      <c r="CW18" s="11"/>
      <c r="CX18" s="11"/>
      <c r="CY18" s="11"/>
    </row>
    <row r="19" customFormat="false" ht="120" hidden="false" customHeight="false" outlineLevel="0" collapsed="false">
      <c r="A19" s="11" t="s">
        <v>369</v>
      </c>
      <c r="B19" s="11" t="n">
        <v>23</v>
      </c>
      <c r="C19" s="11" t="s">
        <v>370</v>
      </c>
      <c r="D19" s="11" t="n">
        <v>1</v>
      </c>
      <c r="E19" s="11" t="n">
        <v>0</v>
      </c>
      <c r="F19" s="11" t="n">
        <v>1</v>
      </c>
      <c r="G19" s="11" t="n">
        <v>0</v>
      </c>
      <c r="H19" s="11" t="n">
        <v>28.5</v>
      </c>
      <c r="I19" s="11" t="n">
        <v>58.5</v>
      </c>
      <c r="J19" s="11" t="n">
        <f aca="false">ABS(I19-H19)</f>
        <v>30</v>
      </c>
      <c r="K19" s="11" t="s">
        <v>105</v>
      </c>
      <c r="L19" s="11" t="n">
        <v>3</v>
      </c>
      <c r="M19" s="11" t="s">
        <v>371</v>
      </c>
      <c r="N19" s="11" t="s">
        <v>107</v>
      </c>
      <c r="O19" s="11" t="s">
        <v>108</v>
      </c>
      <c r="P19" s="11" t="n">
        <v>1</v>
      </c>
      <c r="Q19" s="11" t="s">
        <v>372</v>
      </c>
      <c r="R19" s="11" t="s">
        <v>300</v>
      </c>
      <c r="S19" s="12" t="n">
        <v>0</v>
      </c>
      <c r="T19" s="11" t="s">
        <v>371</v>
      </c>
      <c r="U19" s="11" t="s">
        <v>105</v>
      </c>
      <c r="V19" s="11" t="n">
        <v>1</v>
      </c>
      <c r="W19" s="13" t="n">
        <v>4312502</v>
      </c>
      <c r="X19" s="11" t="s">
        <v>372</v>
      </c>
      <c r="Y19" s="11" t="s">
        <v>300</v>
      </c>
      <c r="Z19" s="11" t="s">
        <v>218</v>
      </c>
      <c r="AA19" s="11" t="s">
        <v>111</v>
      </c>
      <c r="AB19" s="11" t="s">
        <v>113</v>
      </c>
      <c r="AC19" s="11" t="s">
        <v>116</v>
      </c>
      <c r="AD19" s="11"/>
      <c r="AE19" s="11"/>
      <c r="AF19" s="11" t="s">
        <v>220</v>
      </c>
      <c r="AG19" s="11" t="s">
        <v>117</v>
      </c>
      <c r="AH19" s="11" t="s">
        <v>119</v>
      </c>
      <c r="AI19" s="11" t="s">
        <v>122</v>
      </c>
      <c r="AJ19" s="11"/>
      <c r="AK19" s="11"/>
      <c r="AL19" s="11" t="s">
        <v>373</v>
      </c>
      <c r="AM19" s="11" t="s">
        <v>124</v>
      </c>
      <c r="AN19" s="11" t="s">
        <v>374</v>
      </c>
      <c r="AO19" s="11" t="s">
        <v>375</v>
      </c>
      <c r="AP19" s="11"/>
      <c r="AQ19" s="13" t="n">
        <v>1333016</v>
      </c>
      <c r="AR19" s="11" t="s">
        <v>376</v>
      </c>
      <c r="AS19" s="11" t="s">
        <v>377</v>
      </c>
      <c r="AT19" s="11"/>
      <c r="AU19" s="11"/>
      <c r="AV19" s="11"/>
      <c r="AW19" s="11"/>
      <c r="AX19" s="11"/>
      <c r="AY19" s="11"/>
      <c r="AZ19" s="11"/>
      <c r="BA19" s="11"/>
      <c r="BB19" s="11" t="s">
        <v>105</v>
      </c>
      <c r="BC19" s="15" t="n">
        <v>41800</v>
      </c>
      <c r="BD19" s="11"/>
      <c r="BE19" s="16"/>
      <c r="BF19" s="11"/>
      <c r="BG19" s="11"/>
      <c r="BH19" s="11"/>
      <c r="BI19" s="11"/>
      <c r="BJ19" s="11"/>
      <c r="BK19" s="11"/>
      <c r="BL19" s="11"/>
      <c r="BM19" s="11"/>
      <c r="BN19" s="14"/>
      <c r="BO19" s="17"/>
      <c r="BP19" s="16"/>
      <c r="BQ19" s="17"/>
      <c r="BR19" s="17"/>
      <c r="BS19" s="17"/>
      <c r="BT19" s="17"/>
      <c r="BU19" s="17"/>
      <c r="BV19" s="17"/>
      <c r="BW19" s="17"/>
      <c r="BX19" s="17"/>
      <c r="BY19" s="17"/>
      <c r="BZ19" s="11"/>
      <c r="CA19" s="16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 t="n">
        <v>18451</v>
      </c>
      <c r="CQ19" s="11" t="n">
        <v>10528</v>
      </c>
      <c r="CR19" s="11" t="n">
        <v>1.00999999046326</v>
      </c>
      <c r="CS19" s="11" t="n">
        <v>1.38999998569489</v>
      </c>
      <c r="CT19" s="11" t="s">
        <v>378</v>
      </c>
      <c r="CU19" s="11" t="s">
        <v>379</v>
      </c>
      <c r="CV19" s="11"/>
      <c r="CW19" s="11"/>
      <c r="CX19" s="11"/>
      <c r="CY19" s="11"/>
    </row>
    <row r="20" customFormat="false" ht="135" hidden="false" customHeight="false" outlineLevel="0" collapsed="false">
      <c r="A20" s="11" t="s">
        <v>380</v>
      </c>
      <c r="B20" s="11" t="n">
        <v>37</v>
      </c>
      <c r="C20" s="11" t="s">
        <v>381</v>
      </c>
      <c r="D20" s="11" t="n">
        <v>1</v>
      </c>
      <c r="E20" s="11" t="n">
        <v>0</v>
      </c>
      <c r="F20" s="11" t="n">
        <v>1</v>
      </c>
      <c r="G20" s="11" t="n">
        <v>0</v>
      </c>
      <c r="H20" s="11" t="n">
        <v>42.8</v>
      </c>
      <c r="I20" s="11" t="n">
        <v>43.8</v>
      </c>
      <c r="J20" s="11" t="n">
        <f aca="false">ABS(I20-H20)</f>
        <v>1</v>
      </c>
      <c r="K20" s="11" t="s">
        <v>124</v>
      </c>
      <c r="L20" s="11" t="n">
        <v>1</v>
      </c>
      <c r="M20" s="11" t="s">
        <v>382</v>
      </c>
      <c r="N20" s="11" t="s">
        <v>107</v>
      </c>
      <c r="O20" s="11" t="s">
        <v>108</v>
      </c>
      <c r="P20" s="11" t="n">
        <v>0</v>
      </c>
      <c r="Q20" s="11" t="s">
        <v>383</v>
      </c>
      <c r="R20" s="11" t="s">
        <v>282</v>
      </c>
      <c r="S20" s="12" t="n">
        <v>1</v>
      </c>
      <c r="T20" s="11" t="s">
        <v>382</v>
      </c>
      <c r="U20" s="11" t="s">
        <v>124</v>
      </c>
      <c r="V20" s="11" t="n">
        <v>0</v>
      </c>
      <c r="W20" s="13" t="n">
        <v>14338183</v>
      </c>
      <c r="X20" s="11" t="s">
        <v>383</v>
      </c>
      <c r="Y20" s="11" t="s">
        <v>282</v>
      </c>
      <c r="Z20" s="11" t="s">
        <v>111</v>
      </c>
      <c r="AA20" s="11" t="s">
        <v>190</v>
      </c>
      <c r="AB20" s="11" t="s">
        <v>250</v>
      </c>
      <c r="AC20" s="11" t="s">
        <v>266</v>
      </c>
      <c r="AD20" s="11"/>
      <c r="AE20" s="11"/>
      <c r="AF20" s="11" t="s">
        <v>117</v>
      </c>
      <c r="AG20" s="11" t="s">
        <v>195</v>
      </c>
      <c r="AH20" s="11" t="s">
        <v>252</v>
      </c>
      <c r="AI20" s="11" t="s">
        <v>267</v>
      </c>
      <c r="AJ20" s="11"/>
      <c r="AK20" s="11"/>
      <c r="AL20" s="11" t="s">
        <v>384</v>
      </c>
      <c r="AM20" s="11" t="s">
        <v>105</v>
      </c>
      <c r="AN20" s="11" t="s">
        <v>385</v>
      </c>
      <c r="AO20" s="11" t="s">
        <v>386</v>
      </c>
      <c r="AP20" s="11"/>
      <c r="AQ20" s="13" t="n">
        <v>4764110</v>
      </c>
      <c r="AR20" s="11" t="s">
        <v>387</v>
      </c>
      <c r="AS20" s="11" t="s">
        <v>388</v>
      </c>
      <c r="AT20" s="11"/>
      <c r="AU20" s="11"/>
      <c r="AV20" s="11"/>
      <c r="AW20" s="11"/>
      <c r="AX20" s="11"/>
      <c r="AY20" s="11"/>
      <c r="AZ20" s="11"/>
      <c r="BA20" s="11"/>
      <c r="BB20" s="11" t="s">
        <v>124</v>
      </c>
      <c r="BC20" s="15" t="n">
        <v>41765</v>
      </c>
      <c r="BD20" s="11"/>
      <c r="BE20" s="16"/>
      <c r="BF20" s="11"/>
      <c r="BG20" s="11"/>
      <c r="BH20" s="11"/>
      <c r="BI20" s="11"/>
      <c r="BJ20" s="11"/>
      <c r="BK20" s="11"/>
      <c r="BL20" s="11"/>
      <c r="BM20" s="11"/>
      <c r="BN20" s="11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1"/>
      <c r="CA20" s="16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 t="n">
        <v>844896</v>
      </c>
      <c r="CQ20" s="11" t="n">
        <v>215344</v>
      </c>
      <c r="CR20" s="11" t="n">
        <v>3.0699999332428</v>
      </c>
      <c r="CS20" s="11" t="n">
        <v>8.65999984741211</v>
      </c>
      <c r="CT20" s="11" t="s">
        <v>389</v>
      </c>
      <c r="CU20" s="11" t="s">
        <v>390</v>
      </c>
      <c r="CV20" s="11"/>
      <c r="CW20" s="11"/>
      <c r="CX20" s="11"/>
      <c r="CY20" s="11"/>
    </row>
    <row r="21" customFormat="false" ht="270" hidden="false" customHeight="false" outlineLevel="0" collapsed="false">
      <c r="A21" s="11" t="s">
        <v>391</v>
      </c>
      <c r="B21" s="11" t="n">
        <v>5</v>
      </c>
      <c r="C21" s="11" t="s">
        <v>392</v>
      </c>
      <c r="D21" s="11" t="n">
        <v>1</v>
      </c>
      <c r="E21" s="11" t="n">
        <v>0</v>
      </c>
      <c r="F21" s="11" t="n">
        <v>1</v>
      </c>
      <c r="G21" s="11" t="n">
        <v>0</v>
      </c>
      <c r="H21" s="11" t="n">
        <v>43.3</v>
      </c>
      <c r="I21" s="11" t="n">
        <v>45</v>
      </c>
      <c r="J21" s="11" t="n">
        <f aca="false">ABS(I21-H21)</f>
        <v>1.7</v>
      </c>
      <c r="K21" s="11" t="s">
        <v>124</v>
      </c>
      <c r="L21" s="11" t="n">
        <v>2</v>
      </c>
      <c r="M21" s="11" t="s">
        <v>393</v>
      </c>
      <c r="N21" s="11" t="s">
        <v>107</v>
      </c>
      <c r="O21" s="11" t="s">
        <v>108</v>
      </c>
      <c r="P21" s="11" t="n">
        <v>0</v>
      </c>
      <c r="Q21" s="11" t="s">
        <v>394</v>
      </c>
      <c r="R21" s="11" t="s">
        <v>216</v>
      </c>
      <c r="S21" s="12" t="n">
        <v>1</v>
      </c>
      <c r="T21" s="11" t="s">
        <v>393</v>
      </c>
      <c r="U21" s="11" t="s">
        <v>124</v>
      </c>
      <c r="V21" s="11" t="n">
        <v>0</v>
      </c>
      <c r="W21" s="13" t="n">
        <v>8046245</v>
      </c>
      <c r="X21" s="11" t="s">
        <v>394</v>
      </c>
      <c r="Y21" s="11" t="s">
        <v>216</v>
      </c>
      <c r="Z21" s="11" t="s">
        <v>218</v>
      </c>
      <c r="AA21" s="11" t="s">
        <v>173</v>
      </c>
      <c r="AB21" s="11" t="s">
        <v>113</v>
      </c>
      <c r="AC21" s="11" t="s">
        <v>192</v>
      </c>
      <c r="AD21" s="11" t="s">
        <v>266</v>
      </c>
      <c r="AE21" s="11" t="s">
        <v>251</v>
      </c>
      <c r="AF21" s="11" t="s">
        <v>220</v>
      </c>
      <c r="AG21" s="11" t="s">
        <v>170</v>
      </c>
      <c r="AH21" s="11" t="s">
        <v>119</v>
      </c>
      <c r="AI21" s="11" t="s">
        <v>197</v>
      </c>
      <c r="AJ21" s="11" t="s">
        <v>267</v>
      </c>
      <c r="AK21" s="11" t="s">
        <v>253</v>
      </c>
      <c r="AL21" s="11" t="s">
        <v>395</v>
      </c>
      <c r="AM21" s="11" t="s">
        <v>105</v>
      </c>
      <c r="AN21" s="11" t="s">
        <v>396</v>
      </c>
      <c r="AO21" s="11" t="s">
        <v>397</v>
      </c>
      <c r="AP21" s="11"/>
      <c r="AQ21" s="13" t="n">
        <v>7097224.06</v>
      </c>
      <c r="AR21" s="11" t="s">
        <v>398</v>
      </c>
      <c r="AS21" s="11" t="s">
        <v>282</v>
      </c>
      <c r="AT21" s="11"/>
      <c r="AU21" s="11"/>
      <c r="AV21" s="11"/>
      <c r="AW21" s="11"/>
      <c r="AX21" s="11"/>
      <c r="AY21" s="11"/>
      <c r="AZ21" s="11"/>
      <c r="BA21" s="11"/>
      <c r="BB21" s="11" t="s">
        <v>105</v>
      </c>
      <c r="BC21" s="15" t="n">
        <v>41779</v>
      </c>
      <c r="BD21" s="11"/>
      <c r="BE21" s="16"/>
      <c r="BF21" s="11"/>
      <c r="BG21" s="11"/>
      <c r="BH21" s="11"/>
      <c r="BI21" s="11"/>
      <c r="BJ21" s="11"/>
      <c r="BK21" s="11"/>
      <c r="BL21" s="11"/>
      <c r="BM21" s="11"/>
      <c r="BN21" s="14"/>
      <c r="BO21" s="17"/>
      <c r="BP21" s="16"/>
      <c r="BQ21" s="17"/>
      <c r="BR21" s="17"/>
      <c r="BS21" s="17"/>
      <c r="BT21" s="17"/>
      <c r="BU21" s="17"/>
      <c r="BV21" s="17"/>
      <c r="BW21" s="17"/>
      <c r="BX21" s="17"/>
      <c r="BY21" s="17"/>
      <c r="BZ21" s="11"/>
      <c r="CA21" s="16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 t="n">
        <v>197865</v>
      </c>
      <c r="CQ21" s="11" t="n">
        <v>63882</v>
      </c>
      <c r="CR21" s="11" t="n">
        <v>2.96000003814697</v>
      </c>
      <c r="CS21" s="11" t="n">
        <v>6.71000003814697</v>
      </c>
      <c r="CT21" s="11" t="s">
        <v>399</v>
      </c>
      <c r="CU21" s="11" t="s">
        <v>400</v>
      </c>
      <c r="CV21" s="11"/>
      <c r="CW21" s="11"/>
      <c r="CX21" s="11"/>
      <c r="CY21" s="11"/>
    </row>
    <row r="22" customFormat="false" ht="165" hidden="false" customHeight="false" outlineLevel="0" collapsed="false">
      <c r="A22" s="11" t="s">
        <v>401</v>
      </c>
      <c r="B22" s="11" t="n">
        <v>28</v>
      </c>
      <c r="C22" s="11" t="s">
        <v>402</v>
      </c>
      <c r="D22" s="11" t="n">
        <v>1</v>
      </c>
      <c r="E22" s="11" t="n">
        <v>0</v>
      </c>
      <c r="F22" s="11" t="n">
        <v>1</v>
      </c>
      <c r="G22" s="11" t="n">
        <v>0</v>
      </c>
      <c r="H22" s="11" t="n">
        <v>30.3</v>
      </c>
      <c r="I22" s="11" t="n">
        <v>44.3</v>
      </c>
      <c r="J22" s="11" t="n">
        <f aca="false">ABS(I22-H22)</f>
        <v>14</v>
      </c>
      <c r="K22" s="11" t="s">
        <v>105</v>
      </c>
      <c r="L22" s="11" t="n">
        <v>6</v>
      </c>
      <c r="M22" s="11" t="s">
        <v>403</v>
      </c>
      <c r="N22" s="11" t="s">
        <v>107</v>
      </c>
      <c r="O22" s="11" t="s">
        <v>108</v>
      </c>
      <c r="P22" s="11" t="n">
        <v>0</v>
      </c>
      <c r="Q22" s="11" t="s">
        <v>404</v>
      </c>
      <c r="R22" s="11" t="s">
        <v>265</v>
      </c>
      <c r="S22" s="12" t="n">
        <v>0</v>
      </c>
      <c r="T22" s="11" t="s">
        <v>403</v>
      </c>
      <c r="U22" s="11" t="s">
        <v>105</v>
      </c>
      <c r="V22" s="11" t="n">
        <v>0</v>
      </c>
      <c r="W22" s="13" t="n">
        <v>5660768</v>
      </c>
      <c r="X22" s="11" t="s">
        <v>404</v>
      </c>
      <c r="Y22" s="11" t="s">
        <v>265</v>
      </c>
      <c r="Z22" s="11" t="s">
        <v>217</v>
      </c>
      <c r="AA22" s="11" t="s">
        <v>218</v>
      </c>
      <c r="AB22" s="11" t="s">
        <v>192</v>
      </c>
      <c r="AC22" s="11"/>
      <c r="AD22" s="11"/>
      <c r="AE22" s="11"/>
      <c r="AF22" s="11" t="s">
        <v>219</v>
      </c>
      <c r="AG22" s="11" t="s">
        <v>220</v>
      </c>
      <c r="AH22" s="11" t="s">
        <v>197</v>
      </c>
      <c r="AI22" s="11"/>
      <c r="AJ22" s="11"/>
      <c r="AK22" s="11"/>
      <c r="AL22" s="11" t="s">
        <v>405</v>
      </c>
      <c r="AM22" s="11" t="s">
        <v>124</v>
      </c>
      <c r="AN22" s="11" t="s">
        <v>406</v>
      </c>
      <c r="AO22" s="11" t="s">
        <v>407</v>
      </c>
      <c r="AP22" s="11"/>
      <c r="AQ22" s="13" t="n">
        <v>178621</v>
      </c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 t="s">
        <v>105</v>
      </c>
      <c r="BC22" s="15" t="n">
        <v>41814</v>
      </c>
      <c r="BD22" s="11"/>
      <c r="BE22" s="16"/>
      <c r="BF22" s="11"/>
      <c r="BG22" s="11"/>
      <c r="BH22" s="11"/>
      <c r="BI22" s="11"/>
      <c r="BJ22" s="11"/>
      <c r="BK22" s="11"/>
      <c r="BL22" s="11"/>
      <c r="BM22" s="11"/>
      <c r="BN22" s="14"/>
      <c r="BO22" s="17"/>
      <c r="BP22" s="16"/>
      <c r="BQ22" s="17"/>
      <c r="BR22" s="17"/>
      <c r="BS22" s="17"/>
      <c r="BT22" s="17"/>
      <c r="BU22" s="17"/>
      <c r="BV22" s="17"/>
      <c r="BW22" s="17"/>
      <c r="BX22" s="17"/>
      <c r="BY22" s="17"/>
      <c r="BZ22" s="11"/>
      <c r="CA22" s="16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 t="n">
        <v>80121</v>
      </c>
      <c r="CQ22" s="11" t="n">
        <v>31604</v>
      </c>
      <c r="CR22" s="11" t="n">
        <v>1.42999994754791</v>
      </c>
      <c r="CS22" s="11" t="n">
        <v>2.6800000667572</v>
      </c>
      <c r="CT22" s="11" t="s">
        <v>408</v>
      </c>
      <c r="CU22" s="11" t="s">
        <v>409</v>
      </c>
      <c r="CV22" s="11"/>
      <c r="CW22" s="11"/>
      <c r="CX22" s="11"/>
      <c r="CY22" s="11"/>
    </row>
    <row r="23" customFormat="false" ht="180" hidden="false" customHeight="false" outlineLevel="0" collapsed="false">
      <c r="A23" s="11" t="s">
        <v>410</v>
      </c>
      <c r="B23" s="11" t="n">
        <v>27</v>
      </c>
      <c r="C23" s="11" t="s">
        <v>411</v>
      </c>
      <c r="D23" s="11" t="n">
        <v>2</v>
      </c>
      <c r="E23" s="11" t="n">
        <v>0</v>
      </c>
      <c r="F23" s="11" t="n">
        <v>0</v>
      </c>
      <c r="G23" s="11" t="n">
        <v>1</v>
      </c>
      <c r="H23" s="11" t="n">
        <v>52</v>
      </c>
      <c r="I23" s="11" t="n">
        <v>41.7</v>
      </c>
      <c r="J23" s="11" t="n">
        <f aca="false">ABS(I23-H23)</f>
        <v>10.3</v>
      </c>
      <c r="K23" s="11" t="s">
        <v>124</v>
      </c>
      <c r="L23" s="11" t="n">
        <v>1</v>
      </c>
      <c r="M23" s="11" t="s">
        <v>412</v>
      </c>
      <c r="N23" s="11" t="s">
        <v>107</v>
      </c>
      <c r="O23" s="11" t="s">
        <v>108</v>
      </c>
      <c r="P23" s="11" t="n">
        <v>0</v>
      </c>
      <c r="Q23" s="11" t="s">
        <v>413</v>
      </c>
      <c r="R23" s="11" t="s">
        <v>414</v>
      </c>
      <c r="S23" s="12" t="n">
        <v>0</v>
      </c>
      <c r="T23" s="11" t="s">
        <v>412</v>
      </c>
      <c r="U23" s="11" t="s">
        <v>124</v>
      </c>
      <c r="V23" s="11" t="n">
        <v>0</v>
      </c>
      <c r="W23" s="13" t="n">
        <v>15126268</v>
      </c>
      <c r="X23" s="11" t="s">
        <v>415</v>
      </c>
      <c r="Y23" s="11" t="s">
        <v>282</v>
      </c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 t="s">
        <v>416</v>
      </c>
      <c r="AM23" s="11" t="s">
        <v>105</v>
      </c>
      <c r="AN23" s="11" t="s">
        <v>417</v>
      </c>
      <c r="AO23" s="11" t="s">
        <v>418</v>
      </c>
      <c r="AP23" s="11"/>
      <c r="AQ23" s="13" t="n">
        <v>3405214</v>
      </c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 t="s">
        <v>124</v>
      </c>
      <c r="BC23" s="15" t="n">
        <v>41863</v>
      </c>
      <c r="BD23" s="11"/>
      <c r="BE23" s="16"/>
      <c r="BF23" s="11"/>
      <c r="BG23" s="11"/>
      <c r="BH23" s="11"/>
      <c r="BI23" s="11"/>
      <c r="BJ23" s="11"/>
      <c r="BK23" s="11"/>
      <c r="BL23" s="11"/>
      <c r="BM23" s="11"/>
      <c r="BN23" s="14"/>
      <c r="BO23" s="17"/>
      <c r="BP23" s="16"/>
      <c r="BQ23" s="17"/>
      <c r="BR23" s="17"/>
      <c r="BS23" s="17"/>
      <c r="BT23" s="17"/>
      <c r="BU23" s="17"/>
      <c r="BV23" s="17"/>
      <c r="BW23" s="17"/>
      <c r="BX23" s="17"/>
      <c r="BY23" s="17"/>
      <c r="BZ23" s="11"/>
      <c r="CA23" s="16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 t="n">
        <v>264025</v>
      </c>
      <c r="CQ23" s="11" t="n">
        <v>90508</v>
      </c>
      <c r="CR23" s="11" t="n">
        <v>2.30999994277954</v>
      </c>
      <c r="CS23" s="11" t="n">
        <v>4.90999984741211</v>
      </c>
      <c r="CT23" s="11" t="s">
        <v>419</v>
      </c>
      <c r="CU23" s="11" t="s">
        <v>420</v>
      </c>
      <c r="CV23" s="11"/>
      <c r="CW23" s="11"/>
      <c r="CX23" s="11"/>
      <c r="CY23" s="11"/>
    </row>
    <row r="24" customFormat="false" ht="225" hidden="false" customHeight="false" outlineLevel="0" collapsed="false">
      <c r="A24" s="11" t="s">
        <v>421</v>
      </c>
      <c r="B24" s="11" t="n">
        <v>33</v>
      </c>
      <c r="C24" s="11" t="s">
        <v>422</v>
      </c>
      <c r="D24" s="11" t="n">
        <v>2</v>
      </c>
      <c r="E24" s="11" t="n">
        <v>0</v>
      </c>
      <c r="F24" s="11" t="n">
        <v>0</v>
      </c>
      <c r="G24" s="11" t="n">
        <v>1</v>
      </c>
      <c r="H24" s="11" t="n">
        <v>49.3</v>
      </c>
      <c r="I24" s="11" t="n">
        <v>42.7</v>
      </c>
      <c r="J24" s="11" t="n">
        <f aca="false">ABS(I24-H24)</f>
        <v>6.59999999999999</v>
      </c>
      <c r="K24" s="11" t="s">
        <v>124</v>
      </c>
      <c r="L24" s="11" t="n">
        <v>1</v>
      </c>
      <c r="M24" s="11" t="s">
        <v>423</v>
      </c>
      <c r="N24" s="11" t="s">
        <v>424</v>
      </c>
      <c r="O24" s="11" t="s">
        <v>425</v>
      </c>
      <c r="P24" s="11" t="n">
        <v>0</v>
      </c>
      <c r="Q24" s="11" t="s">
        <v>426</v>
      </c>
      <c r="R24" s="11" t="s">
        <v>277</v>
      </c>
      <c r="S24" s="12" t="n">
        <v>0</v>
      </c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 t="s">
        <v>424</v>
      </c>
      <c r="AM24" s="11"/>
      <c r="AN24" s="11"/>
      <c r="AO24" s="11"/>
      <c r="AP24" s="11"/>
      <c r="AQ24" s="11"/>
      <c r="AR24" s="11"/>
      <c r="AS24" s="11"/>
      <c r="AT24" s="11" t="s">
        <v>424</v>
      </c>
      <c r="AU24" s="11"/>
      <c r="AV24" s="11"/>
      <c r="AW24" s="11"/>
      <c r="AX24" s="11"/>
      <c r="AY24" s="11"/>
      <c r="AZ24" s="11"/>
      <c r="BA24" s="11"/>
      <c r="BB24" s="11" t="s">
        <v>124</v>
      </c>
      <c r="BC24" s="15" t="n">
        <v>41891</v>
      </c>
      <c r="BD24" s="11"/>
      <c r="BE24" s="16"/>
      <c r="BF24" s="11"/>
      <c r="BG24" s="11"/>
      <c r="BH24" s="11"/>
      <c r="BI24" s="11"/>
      <c r="BJ24" s="11"/>
      <c r="BK24" s="11"/>
      <c r="BL24" s="11"/>
      <c r="BM24" s="11"/>
      <c r="BN24" s="14"/>
      <c r="BO24" s="17"/>
      <c r="BP24" s="16"/>
      <c r="BQ24" s="17"/>
      <c r="BR24" s="17"/>
      <c r="BS24" s="17"/>
      <c r="BT24" s="17"/>
      <c r="BU24" s="17"/>
      <c r="BV24" s="17"/>
      <c r="BW24" s="17"/>
      <c r="BX24" s="17"/>
      <c r="BY24" s="17"/>
      <c r="BZ24" s="11"/>
      <c r="CA24" s="16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 t="n">
        <v>40138</v>
      </c>
      <c r="CQ24" s="11" t="n">
        <v>19876</v>
      </c>
      <c r="CR24" s="11" t="n">
        <v>1.96000003814697</v>
      </c>
      <c r="CS24" s="11" t="n">
        <v>3.03999996185303</v>
      </c>
      <c r="CT24" s="11"/>
      <c r="CU24" s="11"/>
      <c r="CV24" s="11"/>
      <c r="CW24" s="11"/>
      <c r="CX24" s="11"/>
      <c r="CY24" s="11"/>
    </row>
    <row r="25" customFormat="false" ht="165" hidden="false" customHeight="false" outlineLevel="0" collapsed="false">
      <c r="A25" s="11" t="s">
        <v>427</v>
      </c>
      <c r="B25" s="11" t="n">
        <v>22</v>
      </c>
      <c r="C25" s="11" t="s">
        <v>428</v>
      </c>
      <c r="D25" s="11" t="n">
        <v>2</v>
      </c>
      <c r="E25" s="11" t="n">
        <v>0</v>
      </c>
      <c r="F25" s="11" t="n">
        <v>1</v>
      </c>
      <c r="G25" s="11" t="n">
        <v>0</v>
      </c>
      <c r="H25" s="11" t="n">
        <v>45.8</v>
      </c>
      <c r="I25" s="11" t="n">
        <v>46.8</v>
      </c>
      <c r="J25" s="11" t="n">
        <f aca="false">ABS(I25-H25)</f>
        <v>1</v>
      </c>
      <c r="K25" s="11" t="s">
        <v>124</v>
      </c>
      <c r="L25" s="11" t="n">
        <v>3</v>
      </c>
      <c r="M25" s="11" t="s">
        <v>429</v>
      </c>
      <c r="N25" s="11" t="s">
        <v>424</v>
      </c>
      <c r="O25" s="11" t="s">
        <v>425</v>
      </c>
      <c r="P25" s="11" t="n">
        <v>0</v>
      </c>
      <c r="Q25" s="11" t="s">
        <v>430</v>
      </c>
      <c r="R25" s="11" t="s">
        <v>282</v>
      </c>
      <c r="S25" s="12" t="n">
        <v>1</v>
      </c>
      <c r="T25" s="11"/>
      <c r="U25" s="11"/>
      <c r="V25" s="11"/>
      <c r="W25" s="11"/>
      <c r="X25" s="11" t="s">
        <v>430</v>
      </c>
      <c r="Y25" s="11" t="s">
        <v>282</v>
      </c>
      <c r="Z25" s="11" t="s">
        <v>218</v>
      </c>
      <c r="AA25" s="11" t="s">
        <v>174</v>
      </c>
      <c r="AB25" s="11" t="s">
        <v>113</v>
      </c>
      <c r="AC25" s="11" t="s">
        <v>266</v>
      </c>
      <c r="AD25" s="11"/>
      <c r="AE25" s="11"/>
      <c r="AF25" s="11" t="s">
        <v>220</v>
      </c>
      <c r="AG25" s="11" t="s">
        <v>171</v>
      </c>
      <c r="AH25" s="11" t="s">
        <v>119</v>
      </c>
      <c r="AI25" s="11" t="s">
        <v>267</v>
      </c>
      <c r="AJ25" s="11"/>
      <c r="AK25" s="11"/>
      <c r="AL25" s="11" t="s">
        <v>424</v>
      </c>
      <c r="AM25" s="11"/>
      <c r="AN25" s="11"/>
      <c r="AO25" s="11"/>
      <c r="AP25" s="11"/>
      <c r="AQ25" s="11"/>
      <c r="AR25" s="11"/>
      <c r="AS25" s="11"/>
      <c r="AT25" s="11" t="s">
        <v>424</v>
      </c>
      <c r="AU25" s="11"/>
      <c r="AV25" s="11"/>
      <c r="AW25" s="11"/>
      <c r="AX25" s="11"/>
      <c r="AY25" s="11"/>
      <c r="AZ25" s="11"/>
      <c r="BA25" s="11"/>
      <c r="BB25" s="11" t="s">
        <v>105</v>
      </c>
      <c r="BC25" s="15" t="n">
        <v>41947</v>
      </c>
      <c r="BD25" s="11"/>
      <c r="BE25" s="16"/>
      <c r="BF25" s="11"/>
      <c r="BG25" s="11"/>
      <c r="BH25" s="11"/>
      <c r="BI25" s="11"/>
      <c r="BJ25" s="11"/>
      <c r="BK25" s="11"/>
      <c r="BL25" s="11"/>
      <c r="BM25" s="11"/>
      <c r="BN25" s="14"/>
      <c r="BO25" s="17"/>
      <c r="BP25" s="16"/>
      <c r="BQ25" s="17"/>
      <c r="BR25" s="17"/>
      <c r="BS25" s="17"/>
      <c r="BT25" s="17"/>
      <c r="BU25" s="17"/>
      <c r="BV25" s="17"/>
      <c r="BW25" s="17"/>
      <c r="BX25" s="17"/>
      <c r="BY25" s="17"/>
      <c r="BZ25" s="11"/>
      <c r="CA25" s="16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 t="n">
        <v>207636</v>
      </c>
      <c r="CQ25" s="11" t="n">
        <v>92015</v>
      </c>
      <c r="CR25" s="11" t="n">
        <v>2.71000003814697</v>
      </c>
      <c r="CS25" s="11" t="n">
        <v>4.51000022888184</v>
      </c>
      <c r="CT25" s="11"/>
      <c r="CU25" s="11"/>
      <c r="CV25" s="11"/>
      <c r="CW25" s="11"/>
      <c r="CX25" s="11"/>
      <c r="CY25" s="11"/>
    </row>
    <row r="26" customFormat="false" ht="165" hidden="false" customHeight="false" outlineLevel="0" collapsed="false">
      <c r="A26" s="11" t="s">
        <v>431</v>
      </c>
      <c r="B26" s="11" t="n">
        <v>10</v>
      </c>
      <c r="C26" s="11" t="s">
        <v>432</v>
      </c>
      <c r="D26" s="11" t="n">
        <v>2</v>
      </c>
      <c r="E26" s="11" t="n">
        <v>0</v>
      </c>
      <c r="F26" s="11" t="n">
        <v>0</v>
      </c>
      <c r="G26" s="11" t="n">
        <v>1</v>
      </c>
      <c r="H26" s="11"/>
      <c r="I26" s="11"/>
      <c r="J26" s="11" t="n">
        <f aca="false">ABS(I26-H26)</f>
        <v>0</v>
      </c>
      <c r="K26" s="11" t="s">
        <v>124</v>
      </c>
      <c r="L26" s="11" t="n">
        <v>1</v>
      </c>
      <c r="M26" s="11" t="s">
        <v>433</v>
      </c>
      <c r="N26" s="11" t="s">
        <v>424</v>
      </c>
      <c r="O26" s="11" t="s">
        <v>425</v>
      </c>
      <c r="P26" s="11" t="n">
        <v>0</v>
      </c>
      <c r="Q26" s="11" t="s">
        <v>434</v>
      </c>
      <c r="R26" s="11" t="s">
        <v>282</v>
      </c>
      <c r="S26" s="12" t="n">
        <v>0</v>
      </c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 t="s">
        <v>424</v>
      </c>
      <c r="AM26" s="11"/>
      <c r="AN26" s="11"/>
      <c r="AO26" s="11"/>
      <c r="AP26" s="11"/>
      <c r="AQ26" s="11"/>
      <c r="AR26" s="11"/>
      <c r="AS26" s="11"/>
      <c r="AT26" s="11" t="s">
        <v>424</v>
      </c>
      <c r="AU26" s="11"/>
      <c r="AV26" s="11"/>
      <c r="AW26" s="11"/>
      <c r="AX26" s="11"/>
      <c r="AY26" s="11"/>
      <c r="AZ26" s="11"/>
      <c r="BA26" s="11"/>
      <c r="BB26" s="11" t="s">
        <v>124</v>
      </c>
      <c r="BC26" s="15" t="n">
        <v>41891</v>
      </c>
      <c r="BD26" s="11"/>
      <c r="BE26" s="16"/>
      <c r="BF26" s="11"/>
      <c r="BG26" s="11"/>
      <c r="BH26" s="11"/>
      <c r="BI26" s="11"/>
      <c r="BJ26" s="11"/>
      <c r="BK26" s="11"/>
      <c r="BL26" s="11"/>
      <c r="BM26" s="11"/>
      <c r="BN26" s="14"/>
      <c r="BO26" s="17"/>
      <c r="BP26" s="16"/>
      <c r="BQ26" s="17"/>
      <c r="BR26" s="17"/>
      <c r="BS26" s="17"/>
      <c r="BT26" s="17"/>
      <c r="BU26" s="17"/>
      <c r="BV26" s="17"/>
      <c r="BW26" s="17"/>
      <c r="BX26" s="17"/>
      <c r="BY26" s="17"/>
      <c r="BZ26" s="11"/>
      <c r="CA26" s="16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 t="n">
        <v>78813</v>
      </c>
      <c r="CQ26" s="11" t="n">
        <v>32541</v>
      </c>
      <c r="CR26" s="11" t="n">
        <v>4.80999994277954</v>
      </c>
      <c r="CS26" s="11" t="n">
        <v>8.59000015258789</v>
      </c>
      <c r="CT26" s="11"/>
      <c r="CU26" s="11"/>
      <c r="CV26" s="11"/>
      <c r="CW26" s="11"/>
      <c r="CX26" s="11"/>
      <c r="CY26" s="11"/>
    </row>
    <row r="27" customFormat="false" ht="165" hidden="false" customHeight="false" outlineLevel="0" collapsed="false">
      <c r="A27" s="11" t="s">
        <v>435</v>
      </c>
      <c r="B27" s="11" t="n">
        <v>25</v>
      </c>
      <c r="C27" s="11" t="s">
        <v>436</v>
      </c>
      <c r="D27" s="11" t="n">
        <v>2</v>
      </c>
      <c r="E27" s="11" t="n">
        <v>0</v>
      </c>
      <c r="F27" s="11" t="n">
        <v>0</v>
      </c>
      <c r="G27" s="11" t="n">
        <v>1</v>
      </c>
      <c r="H27" s="11"/>
      <c r="I27" s="11"/>
      <c r="J27" s="11" t="n">
        <f aca="false">ABS(I27-H27)</f>
        <v>0</v>
      </c>
      <c r="K27" s="11" t="s">
        <v>124</v>
      </c>
      <c r="L27" s="11" t="n">
        <v>5</v>
      </c>
      <c r="M27" s="11" t="s">
        <v>437</v>
      </c>
      <c r="N27" s="11" t="s">
        <v>424</v>
      </c>
      <c r="O27" s="11" t="s">
        <v>425</v>
      </c>
      <c r="P27" s="11" t="n">
        <v>0</v>
      </c>
      <c r="Q27" s="11" t="s">
        <v>438</v>
      </c>
      <c r="R27" s="11" t="s">
        <v>282</v>
      </c>
      <c r="S27" s="12" t="n">
        <v>0</v>
      </c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 t="s">
        <v>424</v>
      </c>
      <c r="AM27" s="11"/>
      <c r="AN27" s="11"/>
      <c r="AO27" s="11"/>
      <c r="AP27" s="11"/>
      <c r="AQ27" s="11"/>
      <c r="AR27" s="11"/>
      <c r="AS27" s="11"/>
      <c r="AT27" s="11" t="s">
        <v>424</v>
      </c>
      <c r="AU27" s="11"/>
      <c r="AV27" s="11"/>
      <c r="AW27" s="11"/>
      <c r="AX27" s="11"/>
      <c r="AY27" s="11"/>
      <c r="AZ27" s="11"/>
      <c r="BA27" s="11"/>
      <c r="BB27" s="11" t="s">
        <v>124</v>
      </c>
      <c r="BC27" s="15" t="n">
        <v>41891</v>
      </c>
      <c r="BD27" s="11"/>
      <c r="BE27" s="16"/>
      <c r="BF27" s="11"/>
      <c r="BG27" s="11"/>
      <c r="BH27" s="11"/>
      <c r="BI27" s="11"/>
      <c r="BJ27" s="11"/>
      <c r="BK27" s="11"/>
      <c r="BL27" s="11"/>
      <c r="BM27" s="11"/>
      <c r="BN27" s="14"/>
      <c r="BO27" s="17"/>
      <c r="BP27" s="16"/>
      <c r="BQ27" s="17"/>
      <c r="BR27" s="17"/>
      <c r="BS27" s="17"/>
      <c r="BT27" s="17"/>
      <c r="BU27" s="17"/>
      <c r="BV27" s="17"/>
      <c r="BW27" s="17"/>
      <c r="BX27" s="17"/>
      <c r="BY27" s="17"/>
      <c r="BZ27" s="11"/>
      <c r="CA27" s="16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 t="n">
        <v>673885</v>
      </c>
      <c r="CQ27" s="11" t="n">
        <v>337677</v>
      </c>
      <c r="CR27" s="11" t="n">
        <v>7.03000020980835</v>
      </c>
      <c r="CS27" s="11" t="n">
        <v>10.1400003433228</v>
      </c>
      <c r="CT27" s="11"/>
      <c r="CU27" s="11"/>
      <c r="CV27" s="11"/>
      <c r="CW27" s="11"/>
      <c r="CX27" s="11"/>
      <c r="CY27" s="11"/>
    </row>
    <row r="28" customFormat="false" ht="105" hidden="false" customHeight="false" outlineLevel="0" collapsed="false">
      <c r="A28" s="11" t="s">
        <v>439</v>
      </c>
      <c r="B28" s="11" t="n">
        <v>44</v>
      </c>
      <c r="C28" s="11" t="s">
        <v>440</v>
      </c>
      <c r="D28" s="11" t="n">
        <v>2</v>
      </c>
      <c r="E28" s="11" t="n">
        <v>0</v>
      </c>
      <c r="F28" s="11" t="n">
        <v>0</v>
      </c>
      <c r="G28" s="11" t="n">
        <v>1</v>
      </c>
      <c r="H28" s="11"/>
      <c r="I28" s="11"/>
      <c r="J28" s="11" t="n">
        <f aca="false">ABS(I28-H28)</f>
        <v>0</v>
      </c>
      <c r="K28" s="11" t="s">
        <v>124</v>
      </c>
      <c r="L28" s="11" t="n">
        <v>3</v>
      </c>
      <c r="M28" s="11" t="s">
        <v>441</v>
      </c>
      <c r="N28" s="11" t="s">
        <v>424</v>
      </c>
      <c r="O28" s="11" t="s">
        <v>425</v>
      </c>
      <c r="P28" s="11" t="n">
        <v>0</v>
      </c>
      <c r="Q28" s="11" t="s">
        <v>442</v>
      </c>
      <c r="R28" s="11" t="s">
        <v>282</v>
      </c>
      <c r="S28" s="12" t="n">
        <v>0</v>
      </c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 t="s">
        <v>424</v>
      </c>
      <c r="AM28" s="11"/>
      <c r="AN28" s="11"/>
      <c r="AO28" s="11"/>
      <c r="AP28" s="11"/>
      <c r="AQ28" s="11"/>
      <c r="AR28" s="11"/>
      <c r="AS28" s="11"/>
      <c r="AT28" s="11" t="s">
        <v>424</v>
      </c>
      <c r="AU28" s="11"/>
      <c r="AV28" s="11"/>
      <c r="AW28" s="11"/>
      <c r="AX28" s="11"/>
      <c r="AY28" s="11"/>
      <c r="AZ28" s="11"/>
      <c r="BA28" s="11"/>
      <c r="BB28" s="11" t="s">
        <v>124</v>
      </c>
      <c r="BC28" s="15" t="n">
        <v>41891</v>
      </c>
      <c r="BD28" s="11"/>
      <c r="BE28" s="16"/>
      <c r="BF28" s="11"/>
      <c r="BG28" s="11"/>
      <c r="BH28" s="11"/>
      <c r="BI28" s="11"/>
      <c r="BJ28" s="11"/>
      <c r="BK28" s="11"/>
      <c r="BL28" s="11"/>
      <c r="BM28" s="11"/>
      <c r="BN28" s="14"/>
      <c r="BO28" s="17"/>
      <c r="BP28" s="16"/>
      <c r="BQ28" s="17"/>
      <c r="BR28" s="17"/>
      <c r="BS28" s="17"/>
      <c r="BT28" s="17"/>
      <c r="BU28" s="17"/>
      <c r="BV28" s="17"/>
      <c r="BW28" s="17"/>
      <c r="BX28" s="17"/>
      <c r="BY28" s="17"/>
      <c r="BZ28" s="11"/>
      <c r="CA28" s="16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 t="n">
        <v>138550</v>
      </c>
      <c r="CQ28" s="11" t="n">
        <v>58788</v>
      </c>
      <c r="CR28" s="11" t="n">
        <v>7.63000011444092</v>
      </c>
      <c r="CS28" s="11" t="n">
        <v>13.1899995803833</v>
      </c>
      <c r="CT28" s="11"/>
      <c r="CU28" s="11"/>
      <c r="CV28" s="11"/>
      <c r="CW28" s="11"/>
      <c r="CX28" s="11"/>
      <c r="CY28" s="11"/>
    </row>
    <row r="29" customFormat="false" ht="120" hidden="false" customHeight="false" outlineLevel="0" collapsed="false">
      <c r="A29" s="11" t="s">
        <v>443</v>
      </c>
      <c r="B29" s="11" t="n">
        <v>31</v>
      </c>
      <c r="C29" s="11" t="s">
        <v>444</v>
      </c>
      <c r="D29" s="11" t="n">
        <v>1</v>
      </c>
      <c r="E29" s="11" t="n">
        <v>0</v>
      </c>
      <c r="F29" s="11" t="n">
        <v>1</v>
      </c>
      <c r="G29" s="11" t="n">
        <v>0</v>
      </c>
      <c r="H29" s="11" t="n">
        <v>32</v>
      </c>
      <c r="I29" s="11" t="n">
        <v>53.5</v>
      </c>
      <c r="J29" s="11" t="n">
        <f aca="false">ABS(I29-H29)</f>
        <v>21.5</v>
      </c>
      <c r="K29" s="11" t="s">
        <v>105</v>
      </c>
      <c r="L29" s="11" t="n">
        <v>1</v>
      </c>
      <c r="M29" s="11" t="s">
        <v>445</v>
      </c>
      <c r="N29" s="11" t="s">
        <v>153</v>
      </c>
      <c r="O29" s="11" t="s">
        <v>154</v>
      </c>
      <c r="P29" s="11" t="n">
        <v>0</v>
      </c>
      <c r="Q29" s="11" t="s">
        <v>446</v>
      </c>
      <c r="R29" s="11" t="s">
        <v>447</v>
      </c>
      <c r="S29" s="12" t="n">
        <v>0</v>
      </c>
      <c r="T29" s="11"/>
      <c r="U29" s="11"/>
      <c r="V29" s="11" t="n">
        <v>0</v>
      </c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 t="s">
        <v>448</v>
      </c>
      <c r="AM29" s="11" t="s">
        <v>124</v>
      </c>
      <c r="AN29" s="11" t="s">
        <v>449</v>
      </c>
      <c r="AO29" s="11" t="s">
        <v>450</v>
      </c>
      <c r="AP29" s="11"/>
      <c r="AQ29" s="13" t="n">
        <v>631750</v>
      </c>
      <c r="AR29" s="11" t="s">
        <v>451</v>
      </c>
      <c r="AS29" s="11" t="s">
        <v>452</v>
      </c>
      <c r="AT29" s="11" t="s">
        <v>453</v>
      </c>
      <c r="AU29" s="11" t="s">
        <v>105</v>
      </c>
      <c r="AV29" s="11" t="s">
        <v>454</v>
      </c>
      <c r="AW29" s="11" t="s">
        <v>455</v>
      </c>
      <c r="AX29" s="11"/>
      <c r="AY29" s="13" t="n">
        <v>3774283</v>
      </c>
      <c r="AZ29" s="11" t="s">
        <v>456</v>
      </c>
      <c r="BA29" s="11" t="s">
        <v>457</v>
      </c>
      <c r="BB29" s="11" t="s">
        <v>105</v>
      </c>
      <c r="BC29" s="15" t="n">
        <v>41772</v>
      </c>
      <c r="BD29" s="11"/>
      <c r="BE29" s="16"/>
      <c r="BF29" s="11"/>
      <c r="BG29" s="11"/>
      <c r="BH29" s="11"/>
      <c r="BI29" s="11"/>
      <c r="BJ29" s="11"/>
      <c r="BK29" s="11"/>
      <c r="BL29" s="11"/>
      <c r="BM29" s="11"/>
      <c r="BN29" s="14"/>
      <c r="BO29" s="17"/>
      <c r="BP29" s="16"/>
      <c r="BQ29" s="17"/>
      <c r="BR29" s="17"/>
      <c r="BS29" s="17"/>
      <c r="BT29" s="17"/>
      <c r="BU29" s="17"/>
      <c r="BV29" s="17"/>
      <c r="BW29" s="17"/>
      <c r="BX29" s="17"/>
      <c r="BY29" s="17"/>
      <c r="BZ29" s="11"/>
      <c r="CA29" s="16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 t="n">
        <v>178884</v>
      </c>
      <c r="CQ29" s="11" t="n">
        <v>63610</v>
      </c>
      <c r="CR29" s="11" t="n">
        <v>4.78999996185303</v>
      </c>
      <c r="CS29" s="11" t="n">
        <v>9.64000034332275</v>
      </c>
      <c r="CT29" s="11"/>
      <c r="CU29" s="11" t="s">
        <v>458</v>
      </c>
      <c r="CV29" s="11" t="s">
        <v>459</v>
      </c>
      <c r="CW29" s="11"/>
      <c r="CX29" s="11"/>
      <c r="CY29" s="11"/>
    </row>
    <row r="30" customFormat="false" ht="120" hidden="false" customHeight="false" outlineLevel="0" collapsed="false">
      <c r="A30" s="11" t="s">
        <v>460</v>
      </c>
      <c r="B30" s="11" t="n">
        <v>13</v>
      </c>
      <c r="C30" s="11" t="s">
        <v>461</v>
      </c>
      <c r="D30" s="11" t="n">
        <v>1</v>
      </c>
      <c r="E30" s="11" t="n">
        <v>0</v>
      </c>
      <c r="F30" s="11" t="n">
        <v>1</v>
      </c>
      <c r="G30" s="11" t="n">
        <v>0</v>
      </c>
      <c r="H30" s="11" t="n">
        <v>42.6</v>
      </c>
      <c r="I30" s="11" t="n">
        <v>45.2</v>
      </c>
      <c r="J30" s="11" t="n">
        <f aca="false">ABS(I30-H30)</f>
        <v>2.6</v>
      </c>
      <c r="K30" s="11" t="s">
        <v>105</v>
      </c>
      <c r="L30" s="11" t="n">
        <v>2</v>
      </c>
      <c r="M30" s="11" t="s">
        <v>462</v>
      </c>
      <c r="N30" s="11" t="s">
        <v>153</v>
      </c>
      <c r="O30" s="11" t="s">
        <v>154</v>
      </c>
      <c r="P30" s="11" t="n">
        <v>0</v>
      </c>
      <c r="Q30" s="11" t="s">
        <v>463</v>
      </c>
      <c r="R30" s="11" t="s">
        <v>282</v>
      </c>
      <c r="S30" s="12" t="n">
        <v>1</v>
      </c>
      <c r="T30" s="11"/>
      <c r="U30" s="11"/>
      <c r="V30" s="11" t="n">
        <v>0</v>
      </c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 t="s">
        <v>464</v>
      </c>
      <c r="AM30" s="11" t="s">
        <v>124</v>
      </c>
      <c r="AN30" s="11" t="s">
        <v>465</v>
      </c>
      <c r="AO30" s="11" t="s">
        <v>466</v>
      </c>
      <c r="AP30" s="11"/>
      <c r="AQ30" s="13" t="n">
        <v>9211931</v>
      </c>
      <c r="AR30" s="11" t="s">
        <v>467</v>
      </c>
      <c r="AS30" s="11" t="s">
        <v>468</v>
      </c>
      <c r="AT30" s="11" t="s">
        <v>469</v>
      </c>
      <c r="AU30" s="11" t="s">
        <v>105</v>
      </c>
      <c r="AV30" s="11" t="s">
        <v>470</v>
      </c>
      <c r="AW30" s="11" t="s">
        <v>471</v>
      </c>
      <c r="AX30" s="11"/>
      <c r="AY30" s="13" t="n">
        <v>5814577</v>
      </c>
      <c r="AZ30" s="11" t="s">
        <v>472</v>
      </c>
      <c r="BA30" s="11" t="s">
        <v>473</v>
      </c>
      <c r="BB30" s="11" t="s">
        <v>105</v>
      </c>
      <c r="BC30" s="15" t="n">
        <v>41842</v>
      </c>
      <c r="BD30" s="11"/>
      <c r="BE30" s="16"/>
      <c r="BF30" s="11"/>
      <c r="BG30" s="11"/>
      <c r="BH30" s="11"/>
      <c r="BI30" s="11"/>
      <c r="BJ30" s="11"/>
      <c r="BK30" s="11"/>
      <c r="BL30" s="11"/>
      <c r="BM30" s="11"/>
      <c r="BN30" s="14"/>
      <c r="BO30" s="17"/>
      <c r="BP30" s="16"/>
      <c r="BQ30" s="17"/>
      <c r="BR30" s="17"/>
      <c r="BS30" s="17"/>
      <c r="BT30" s="17"/>
      <c r="BU30" s="17"/>
      <c r="BV30" s="17"/>
      <c r="BW30" s="17"/>
      <c r="BX30" s="17"/>
      <c r="BY30" s="17"/>
      <c r="BZ30" s="11"/>
      <c r="CA30" s="16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 t="n">
        <v>904343</v>
      </c>
      <c r="CQ30" s="11" t="n">
        <v>269949</v>
      </c>
      <c r="CR30" s="11" t="n">
        <v>3.92000007629395</v>
      </c>
      <c r="CS30" s="11" t="n">
        <v>9.11999988555908</v>
      </c>
      <c r="CT30" s="11"/>
      <c r="CU30" s="11" t="s">
        <v>474</v>
      </c>
      <c r="CV30" s="11" t="s">
        <v>475</v>
      </c>
      <c r="CW30" s="11"/>
      <c r="CX30" s="11"/>
      <c r="CY30" s="11"/>
    </row>
    <row r="31" customFormat="false" ht="180" hidden="false" customHeight="false" outlineLevel="0" collapsed="false">
      <c r="A31" s="11" t="s">
        <v>476</v>
      </c>
      <c r="B31" s="11" t="n">
        <v>19</v>
      </c>
      <c r="C31" s="11" t="s">
        <v>477</v>
      </c>
      <c r="D31" s="11" t="n">
        <v>1</v>
      </c>
      <c r="E31" s="11" t="n">
        <v>0</v>
      </c>
      <c r="F31" s="11" t="n">
        <v>1</v>
      </c>
      <c r="G31" s="11" t="n">
        <v>0</v>
      </c>
      <c r="H31" s="11" t="n">
        <v>43</v>
      </c>
      <c r="I31" s="11" t="n">
        <v>43.2</v>
      </c>
      <c r="J31" s="11" t="n">
        <f aca="false">ABS(I31-H31)</f>
        <v>0.200000000000003</v>
      </c>
      <c r="K31" s="11" t="s">
        <v>124</v>
      </c>
      <c r="L31" s="11" t="n">
        <v>5</v>
      </c>
      <c r="M31" s="11" t="s">
        <v>478</v>
      </c>
      <c r="N31" s="11" t="s">
        <v>153</v>
      </c>
      <c r="O31" s="11" t="s">
        <v>154</v>
      </c>
      <c r="P31" s="11" t="n">
        <v>0</v>
      </c>
      <c r="Q31" s="11" t="s">
        <v>479</v>
      </c>
      <c r="R31" s="11" t="s">
        <v>480</v>
      </c>
      <c r="S31" s="12" t="n">
        <v>1</v>
      </c>
      <c r="T31" s="11"/>
      <c r="U31" s="11"/>
      <c r="V31" s="11" t="n">
        <v>0</v>
      </c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 t="s">
        <v>481</v>
      </c>
      <c r="AM31" s="11" t="s">
        <v>124</v>
      </c>
      <c r="AN31" s="11" t="s">
        <v>482</v>
      </c>
      <c r="AO31" s="11" t="s">
        <v>483</v>
      </c>
      <c r="AP31" s="11"/>
      <c r="AQ31" s="13" t="n">
        <v>7124938</v>
      </c>
      <c r="AR31" s="11" t="s">
        <v>484</v>
      </c>
      <c r="AS31" s="11" t="s">
        <v>249</v>
      </c>
      <c r="AT31" s="11" t="s">
        <v>485</v>
      </c>
      <c r="AU31" s="11" t="s">
        <v>105</v>
      </c>
      <c r="AV31" s="11" t="s">
        <v>486</v>
      </c>
      <c r="AW31" s="11" t="s">
        <v>487</v>
      </c>
      <c r="AX31" s="11"/>
      <c r="AY31" s="13" t="n">
        <v>2531364</v>
      </c>
      <c r="AZ31" s="11" t="s">
        <v>488</v>
      </c>
      <c r="BA31" s="11" t="s">
        <v>489</v>
      </c>
      <c r="BB31" s="11" t="s">
        <v>105</v>
      </c>
      <c r="BC31" s="15" t="n">
        <v>41793</v>
      </c>
      <c r="BD31" s="11"/>
      <c r="BE31" s="16"/>
      <c r="BF31" s="11"/>
      <c r="BG31" s="11"/>
      <c r="BH31" s="11"/>
      <c r="BI31" s="11"/>
      <c r="BJ31" s="11"/>
      <c r="BK31" s="11"/>
      <c r="BL31" s="11"/>
      <c r="BM31" s="11"/>
      <c r="BN31" s="14"/>
      <c r="BO31" s="17"/>
      <c r="BP31" s="16"/>
      <c r="BQ31" s="17"/>
      <c r="BR31" s="17"/>
      <c r="BS31" s="17"/>
      <c r="BT31" s="17"/>
      <c r="BU31" s="17"/>
      <c r="BV31" s="17"/>
      <c r="BW31" s="17"/>
      <c r="BX31" s="17"/>
      <c r="BY31" s="17"/>
      <c r="BZ31" s="11"/>
      <c r="CA31" s="16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 t="n">
        <v>160644</v>
      </c>
      <c r="CQ31" s="11" t="n">
        <v>60733</v>
      </c>
      <c r="CR31" s="11" t="n">
        <v>2.67000007629395</v>
      </c>
      <c r="CS31" s="11" t="n">
        <v>5.23000001907349</v>
      </c>
      <c r="CT31" s="11"/>
      <c r="CU31" s="11" t="s">
        <v>490</v>
      </c>
      <c r="CV31" s="11" t="s">
        <v>491</v>
      </c>
      <c r="CW31" s="11"/>
      <c r="CX31" s="11"/>
      <c r="CY31" s="11"/>
    </row>
    <row r="32" customFormat="false" ht="195" hidden="false" customHeight="false" outlineLevel="0" collapsed="false">
      <c r="A32" s="11" t="s">
        <v>492</v>
      </c>
      <c r="B32" s="11" t="n">
        <v>46</v>
      </c>
      <c r="C32" s="11" t="s">
        <v>493</v>
      </c>
      <c r="D32" s="11" t="n">
        <v>1</v>
      </c>
      <c r="E32" s="11" t="n">
        <v>0</v>
      </c>
      <c r="F32" s="11" t="n">
        <v>1</v>
      </c>
      <c r="G32" s="11" t="n">
        <v>0</v>
      </c>
      <c r="H32" s="11" t="n">
        <v>29.5</v>
      </c>
      <c r="I32" s="11" t="n">
        <v>44</v>
      </c>
      <c r="J32" s="11" t="n">
        <f aca="false">ABS(I32-H32)</f>
        <v>14.5</v>
      </c>
      <c r="K32" s="11" t="s">
        <v>124</v>
      </c>
      <c r="L32" s="11" t="n">
        <v>3</v>
      </c>
      <c r="M32" s="11" t="s">
        <v>494</v>
      </c>
      <c r="N32" s="11" t="s">
        <v>153</v>
      </c>
      <c r="O32" s="11" t="s">
        <v>154</v>
      </c>
      <c r="P32" s="11" t="n">
        <v>0</v>
      </c>
      <c r="Q32" s="11" t="s">
        <v>495</v>
      </c>
      <c r="R32" s="11" t="s">
        <v>496</v>
      </c>
      <c r="S32" s="12" t="n">
        <v>0</v>
      </c>
      <c r="T32" s="11"/>
      <c r="U32" s="11"/>
      <c r="V32" s="11" t="n">
        <v>0</v>
      </c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 t="s">
        <v>497</v>
      </c>
      <c r="AM32" s="11" t="s">
        <v>124</v>
      </c>
      <c r="AN32" s="11" t="s">
        <v>498</v>
      </c>
      <c r="AO32" s="11" t="s">
        <v>499</v>
      </c>
      <c r="AP32" s="11"/>
      <c r="AQ32" s="13" t="n">
        <v>1094098</v>
      </c>
      <c r="AR32" s="11" t="s">
        <v>500</v>
      </c>
      <c r="AS32" s="11" t="s">
        <v>501</v>
      </c>
      <c r="AT32" s="11" t="s">
        <v>502</v>
      </c>
      <c r="AU32" s="11" t="s">
        <v>105</v>
      </c>
      <c r="AV32" s="11" t="s">
        <v>503</v>
      </c>
      <c r="AW32" s="11" t="s">
        <v>504</v>
      </c>
      <c r="AX32" s="11"/>
      <c r="AY32" s="13" t="n">
        <v>3447746</v>
      </c>
      <c r="AZ32" s="11" t="s">
        <v>505</v>
      </c>
      <c r="BA32" s="11" t="s">
        <v>506</v>
      </c>
      <c r="BB32" s="11" t="s">
        <v>105</v>
      </c>
      <c r="BC32" s="15" t="n">
        <v>41793</v>
      </c>
      <c r="BD32" s="14"/>
      <c r="BE32" s="17"/>
      <c r="BF32" s="11"/>
      <c r="BG32" s="11"/>
      <c r="BH32" s="11"/>
      <c r="BI32" s="11"/>
      <c r="BJ32" s="11"/>
      <c r="BK32" s="11"/>
      <c r="BL32" s="11"/>
      <c r="BM32" s="11"/>
      <c r="BN32" s="14"/>
      <c r="BO32" s="17"/>
      <c r="BP32" s="16"/>
      <c r="BQ32" s="17"/>
      <c r="BR32" s="17"/>
      <c r="BS32" s="17"/>
      <c r="BT32" s="17"/>
      <c r="BU32" s="17"/>
      <c r="BV32" s="17"/>
      <c r="BW32" s="17"/>
      <c r="BX32" s="17"/>
      <c r="BY32" s="17"/>
      <c r="BZ32" s="11"/>
      <c r="CA32" s="16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 t="n">
        <v>24769</v>
      </c>
      <c r="CQ32" s="11" t="n">
        <v>10835</v>
      </c>
      <c r="CR32" s="11" t="n">
        <v>1.75999999046326</v>
      </c>
      <c r="CS32" s="11" t="n">
        <v>2.97000002861023</v>
      </c>
      <c r="CT32" s="11"/>
      <c r="CU32" s="11" t="s">
        <v>507</v>
      </c>
      <c r="CV32" s="11" t="s">
        <v>508</v>
      </c>
      <c r="CW32" s="11"/>
      <c r="CX32" s="11"/>
      <c r="CY32" s="11"/>
    </row>
    <row r="33" customFormat="false" ht="165" hidden="false" customHeight="false" outlineLevel="0" collapsed="false">
      <c r="A33" s="11" t="s">
        <v>509</v>
      </c>
      <c r="B33" s="11" t="n">
        <v>54</v>
      </c>
      <c r="C33" s="11" t="s">
        <v>510</v>
      </c>
      <c r="D33" s="11" t="n">
        <v>1</v>
      </c>
      <c r="E33" s="11" t="n">
        <v>0</v>
      </c>
      <c r="F33" s="11" t="n">
        <v>1</v>
      </c>
      <c r="G33" s="11" t="n">
        <v>0</v>
      </c>
      <c r="H33" s="11" t="n">
        <v>37.7</v>
      </c>
      <c r="I33" s="11" t="n">
        <v>51.7</v>
      </c>
      <c r="J33" s="11" t="n">
        <f aca="false">ABS(I33-H33)</f>
        <v>14</v>
      </c>
      <c r="K33" s="11" t="s">
        <v>124</v>
      </c>
      <c r="L33" s="11" t="n">
        <v>5</v>
      </c>
      <c r="M33" s="11" t="s">
        <v>511</v>
      </c>
      <c r="N33" s="11" t="s">
        <v>153</v>
      </c>
      <c r="O33" s="11" t="s">
        <v>154</v>
      </c>
      <c r="P33" s="11" t="n">
        <v>0</v>
      </c>
      <c r="Q33" s="11" t="s">
        <v>512</v>
      </c>
      <c r="R33" s="11" t="s">
        <v>249</v>
      </c>
      <c r="S33" s="12" t="n">
        <v>0</v>
      </c>
      <c r="T33" s="11"/>
      <c r="U33" s="11"/>
      <c r="V33" s="11" t="n">
        <v>0</v>
      </c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 t="s">
        <v>513</v>
      </c>
      <c r="AM33" s="11" t="s">
        <v>124</v>
      </c>
      <c r="AN33" s="11" t="s">
        <v>514</v>
      </c>
      <c r="AO33" s="11" t="s">
        <v>515</v>
      </c>
      <c r="AP33" s="11"/>
      <c r="AQ33" s="13" t="n">
        <v>2371332</v>
      </c>
      <c r="AR33" s="11" t="s">
        <v>516</v>
      </c>
      <c r="AS33" s="11" t="s">
        <v>517</v>
      </c>
      <c r="AT33" s="11" t="s">
        <v>518</v>
      </c>
      <c r="AU33" s="11" t="s">
        <v>105</v>
      </c>
      <c r="AV33" s="11" t="s">
        <v>519</v>
      </c>
      <c r="AW33" s="11" t="s">
        <v>520</v>
      </c>
      <c r="AX33" s="11"/>
      <c r="AY33" s="13" t="n">
        <v>5482547</v>
      </c>
      <c r="AZ33" s="11" t="s">
        <v>521</v>
      </c>
      <c r="BA33" s="11" t="s">
        <v>282</v>
      </c>
      <c r="BB33" s="11" t="s">
        <v>105</v>
      </c>
      <c r="BC33" s="15" t="n">
        <v>41864</v>
      </c>
      <c r="BD33" s="14"/>
      <c r="BE33" s="17"/>
      <c r="BF33" s="11"/>
      <c r="BG33" s="11"/>
      <c r="BH33" s="11"/>
      <c r="BI33" s="11"/>
      <c r="BJ33" s="11"/>
      <c r="BK33" s="11"/>
      <c r="BL33" s="11"/>
      <c r="BM33" s="11"/>
      <c r="BN33" s="14"/>
      <c r="BO33" s="17"/>
      <c r="BP33" s="16"/>
      <c r="BQ33" s="17"/>
      <c r="BR33" s="17"/>
      <c r="BS33" s="17"/>
      <c r="BT33" s="17"/>
      <c r="BU33" s="17"/>
      <c r="BV33" s="17"/>
      <c r="BW33" s="17"/>
      <c r="BX33" s="17"/>
      <c r="BY33" s="17"/>
      <c r="BZ33" s="11"/>
      <c r="CA33" s="16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 t="n">
        <v>23721</v>
      </c>
      <c r="CQ33" s="11" t="n">
        <v>13041</v>
      </c>
      <c r="CR33" s="11" t="n">
        <v>0.889999985694885</v>
      </c>
      <c r="CS33" s="11" t="n">
        <v>1.27999997138977</v>
      </c>
      <c r="CT33" s="11"/>
      <c r="CU33" s="11" t="s">
        <v>522</v>
      </c>
      <c r="CV33" s="11" t="s">
        <v>523</v>
      </c>
      <c r="CW33" s="11"/>
      <c r="CX33" s="11"/>
      <c r="CY33" s="11"/>
    </row>
    <row r="34" customFormat="false" ht="195" hidden="false" customHeight="false" outlineLevel="0" collapsed="false">
      <c r="A34" s="11" t="s">
        <v>524</v>
      </c>
      <c r="B34" s="11" t="n">
        <v>30</v>
      </c>
      <c r="C34" s="11" t="s">
        <v>525</v>
      </c>
      <c r="D34" s="11" t="n">
        <v>1</v>
      </c>
      <c r="E34" s="11" t="n">
        <v>0</v>
      </c>
      <c r="F34" s="11" t="n">
        <v>1</v>
      </c>
      <c r="G34" s="11" t="n">
        <v>0</v>
      </c>
      <c r="H34" s="11" t="n">
        <v>35</v>
      </c>
      <c r="I34" s="11" t="n">
        <v>55</v>
      </c>
      <c r="J34" s="11" t="n">
        <f aca="false">ABS(I34-H34)</f>
        <v>20</v>
      </c>
      <c r="K34" s="11" t="s">
        <v>124</v>
      </c>
      <c r="L34" s="11" t="n">
        <v>6</v>
      </c>
      <c r="M34" s="11" t="s">
        <v>526</v>
      </c>
      <c r="N34" s="11" t="s">
        <v>153</v>
      </c>
      <c r="O34" s="11" t="s">
        <v>154</v>
      </c>
      <c r="P34" s="11" t="n">
        <v>0</v>
      </c>
      <c r="Q34" s="11" t="s">
        <v>527</v>
      </c>
      <c r="R34" s="11" t="s">
        <v>528</v>
      </c>
      <c r="S34" s="12" t="n">
        <v>0</v>
      </c>
      <c r="T34" s="11"/>
      <c r="U34" s="11"/>
      <c r="V34" s="11" t="n">
        <v>0</v>
      </c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 t="s">
        <v>529</v>
      </c>
      <c r="AM34" s="11" t="s">
        <v>124</v>
      </c>
      <c r="AN34" s="11" t="s">
        <v>530</v>
      </c>
      <c r="AO34" s="11" t="s">
        <v>531</v>
      </c>
      <c r="AP34" s="11"/>
      <c r="AQ34" s="11"/>
      <c r="AR34" s="11"/>
      <c r="AS34" s="11"/>
      <c r="AT34" s="11" t="s">
        <v>532</v>
      </c>
      <c r="AU34" s="11" t="s">
        <v>105</v>
      </c>
      <c r="AV34" s="11" t="s">
        <v>533</v>
      </c>
      <c r="AW34" s="11" t="s">
        <v>534</v>
      </c>
      <c r="AX34" s="11"/>
      <c r="AY34" s="13" t="n">
        <v>5002040.91</v>
      </c>
      <c r="AZ34" s="11" t="s">
        <v>535</v>
      </c>
      <c r="BA34" s="11" t="s">
        <v>282</v>
      </c>
      <c r="BB34" s="11" t="s">
        <v>105</v>
      </c>
      <c r="BC34" s="15" t="n">
        <v>41793</v>
      </c>
      <c r="BD34" s="11"/>
      <c r="BE34" s="16"/>
      <c r="BF34" s="11"/>
      <c r="BG34" s="11"/>
      <c r="BH34" s="11"/>
      <c r="BI34" s="11"/>
      <c r="BJ34" s="11"/>
      <c r="BK34" s="11"/>
      <c r="BL34" s="11"/>
      <c r="BM34" s="11"/>
      <c r="BN34" s="14"/>
      <c r="BO34" s="17"/>
      <c r="BP34" s="16"/>
      <c r="BQ34" s="17"/>
      <c r="BR34" s="17"/>
      <c r="BS34" s="17"/>
      <c r="BT34" s="17"/>
      <c r="BU34" s="17"/>
      <c r="BV34" s="17"/>
      <c r="BW34" s="17"/>
      <c r="BX34" s="17"/>
      <c r="BY34" s="17"/>
      <c r="BZ34" s="11"/>
      <c r="CA34" s="16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 t="n">
        <v>31465</v>
      </c>
      <c r="CQ34" s="11" t="n">
        <v>19366</v>
      </c>
      <c r="CR34" s="11" t="n">
        <v>2.49000000953674</v>
      </c>
      <c r="CS34" s="11" t="n">
        <v>3.13000011444092</v>
      </c>
      <c r="CT34" s="11"/>
      <c r="CU34" s="11" t="s">
        <v>536</v>
      </c>
      <c r="CV34" s="11" t="s">
        <v>537</v>
      </c>
      <c r="CW34" s="11"/>
      <c r="CX34" s="11"/>
      <c r="CY34" s="11"/>
    </row>
    <row r="35" customFormat="false" ht="165" hidden="false" customHeight="false" outlineLevel="0" collapsed="false">
      <c r="A35" s="11" t="s">
        <v>538</v>
      </c>
      <c r="B35" s="11" t="n">
        <v>26</v>
      </c>
      <c r="C35" s="11" t="s">
        <v>539</v>
      </c>
      <c r="D35" s="11" t="n">
        <v>1</v>
      </c>
      <c r="E35" s="11" t="n">
        <v>0</v>
      </c>
      <c r="F35" s="11" t="n">
        <v>0</v>
      </c>
      <c r="G35" s="11" t="n">
        <v>1</v>
      </c>
      <c r="H35" s="11" t="n">
        <v>43.5</v>
      </c>
      <c r="I35" s="11" t="n">
        <v>41.5</v>
      </c>
      <c r="J35" s="11" t="n">
        <f aca="false">ABS(I35-H35)</f>
        <v>2</v>
      </c>
      <c r="K35" s="11" t="s">
        <v>124</v>
      </c>
      <c r="L35" s="11" t="n">
        <v>6</v>
      </c>
      <c r="M35" s="11" t="s">
        <v>540</v>
      </c>
      <c r="N35" s="11" t="s">
        <v>153</v>
      </c>
      <c r="O35" s="11" t="s">
        <v>154</v>
      </c>
      <c r="P35" s="11" t="n">
        <v>0</v>
      </c>
      <c r="Q35" s="11" t="s">
        <v>541</v>
      </c>
      <c r="R35" s="11" t="s">
        <v>282</v>
      </c>
      <c r="S35" s="12" t="n">
        <v>1</v>
      </c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 t="s">
        <v>542</v>
      </c>
      <c r="AM35" s="11" t="s">
        <v>124</v>
      </c>
      <c r="AN35" s="11" t="s">
        <v>543</v>
      </c>
      <c r="AO35" s="11" t="s">
        <v>544</v>
      </c>
      <c r="AP35" s="11" t="n">
        <v>0</v>
      </c>
      <c r="AQ35" s="13" t="n">
        <v>6995276</v>
      </c>
      <c r="AR35" s="11" t="s">
        <v>545</v>
      </c>
      <c r="AS35" s="11" t="s">
        <v>249</v>
      </c>
      <c r="AT35" s="11" t="s">
        <v>546</v>
      </c>
      <c r="AU35" s="11" t="s">
        <v>105</v>
      </c>
      <c r="AV35" s="11" t="s">
        <v>547</v>
      </c>
      <c r="AW35" s="11" t="s">
        <v>548</v>
      </c>
      <c r="AX35" s="11" t="n">
        <v>0</v>
      </c>
      <c r="AY35" s="13" t="n">
        <v>8734244</v>
      </c>
      <c r="AZ35" s="11" t="s">
        <v>549</v>
      </c>
      <c r="BA35" s="11" t="s">
        <v>550</v>
      </c>
      <c r="BB35" s="11" t="s">
        <v>124</v>
      </c>
      <c r="BC35" s="15" t="n">
        <v>41764</v>
      </c>
      <c r="BD35" s="11"/>
      <c r="BE35" s="16"/>
      <c r="BF35" s="11"/>
      <c r="BG35" s="11"/>
      <c r="BH35" s="11"/>
      <c r="BI35" s="11"/>
      <c r="BJ35" s="11"/>
      <c r="BK35" s="11"/>
      <c r="BL35" s="11"/>
      <c r="BM35" s="11"/>
      <c r="BN35" s="11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1"/>
      <c r="CA35" s="16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 t="n">
        <v>454918</v>
      </c>
      <c r="CQ35" s="11" t="n">
        <v>210015</v>
      </c>
      <c r="CR35" s="11" t="n">
        <v>2.85999989509583</v>
      </c>
      <c r="CS35" s="11" t="n">
        <v>4.59999990463257</v>
      </c>
      <c r="CT35" s="11"/>
      <c r="CU35" s="11" t="s">
        <v>551</v>
      </c>
      <c r="CV35" s="11" t="s">
        <v>552</v>
      </c>
      <c r="CW35" s="11"/>
      <c r="CX35" s="11"/>
      <c r="CY35" s="11"/>
    </row>
    <row r="36" customFormat="false" ht="15" hidden="false" customHeight="false" outlineLevel="0" collapsed="false">
      <c r="A36" s="11" t="s">
        <v>553</v>
      </c>
      <c r="B36" s="11" t="n">
        <v>4</v>
      </c>
      <c r="C36" s="11" t="s">
        <v>554</v>
      </c>
      <c r="D36" s="11" t="n">
        <v>0</v>
      </c>
      <c r="E36" s="11" t="n">
        <v>0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2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5"/>
      <c r="BD36" s="11"/>
      <c r="BE36" s="16"/>
      <c r="BF36" s="11"/>
      <c r="BG36" s="11"/>
      <c r="BH36" s="11"/>
      <c r="BI36" s="11"/>
      <c r="BJ36" s="11"/>
      <c r="BK36" s="11"/>
      <c r="BL36" s="11"/>
      <c r="BM36" s="11"/>
      <c r="BN36" s="11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1"/>
      <c r="CA36" s="16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 t="n">
        <v>1976104</v>
      </c>
      <c r="CQ36" s="11" t="n">
        <v>907640</v>
      </c>
      <c r="CR36" s="11" t="n">
        <v>20.4200000762939</v>
      </c>
      <c r="CS36" s="11" t="n">
        <v>30.1499996185303</v>
      </c>
      <c r="CT36" s="11"/>
      <c r="CU36" s="11"/>
      <c r="CV36" s="11"/>
      <c r="CW36" s="11"/>
      <c r="CX36" s="11"/>
      <c r="CY36" s="11"/>
    </row>
    <row r="37" customFormat="false" ht="15" hidden="false" customHeight="false" outlineLevel="0" collapsed="false">
      <c r="A37" s="11" t="s">
        <v>555</v>
      </c>
      <c r="B37" s="11" t="n">
        <v>6</v>
      </c>
      <c r="C37" s="11" t="s">
        <v>556</v>
      </c>
      <c r="D37" s="11" t="n">
        <v>0</v>
      </c>
      <c r="E37" s="11" t="n">
        <v>0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2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5"/>
      <c r="BD37" s="11"/>
      <c r="BE37" s="16"/>
      <c r="BF37" s="11"/>
      <c r="BG37" s="11"/>
      <c r="BH37" s="11"/>
      <c r="BI37" s="11"/>
      <c r="BJ37" s="11"/>
      <c r="BK37" s="11"/>
      <c r="BL37" s="11"/>
      <c r="BM37" s="11"/>
      <c r="BN37" s="11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1"/>
      <c r="CA37" s="16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 t="n">
        <v>14537661</v>
      </c>
      <c r="CQ37" s="11" t="n">
        <v>6391864</v>
      </c>
      <c r="CR37" s="11" t="n">
        <v>26.8600006103516</v>
      </c>
      <c r="CS37" s="11" t="n">
        <v>38.2200012207031</v>
      </c>
      <c r="CT37" s="11"/>
      <c r="CU37" s="11"/>
      <c r="CV37" s="11"/>
      <c r="CW37" s="11"/>
      <c r="CX37" s="11"/>
      <c r="CY37" s="11"/>
    </row>
    <row r="38" customFormat="false" ht="15" hidden="false" customHeight="false" outlineLevel="0" collapsed="false">
      <c r="A38" s="11" t="s">
        <v>557</v>
      </c>
      <c r="B38" s="11" t="n">
        <v>9</v>
      </c>
      <c r="C38" s="11" t="s">
        <v>558</v>
      </c>
      <c r="D38" s="11" t="n">
        <v>0</v>
      </c>
      <c r="E38" s="11" t="n">
        <v>0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2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5"/>
      <c r="BD38" s="11"/>
      <c r="BE38" s="16"/>
      <c r="BF38" s="11"/>
      <c r="BG38" s="11"/>
      <c r="BH38" s="11"/>
      <c r="BI38" s="11"/>
      <c r="BJ38" s="11"/>
      <c r="BK38" s="11"/>
      <c r="BL38" s="11"/>
      <c r="BM38" s="11"/>
      <c r="BN38" s="11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1"/>
      <c r="CA38" s="16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 t="n">
        <v>510647</v>
      </c>
      <c r="CQ38" s="11" t="n">
        <v>262845</v>
      </c>
      <c r="CR38" s="11" t="n">
        <v>10.2700004577637</v>
      </c>
      <c r="CS38" s="11" t="n">
        <v>14.2200002670288</v>
      </c>
      <c r="CT38" s="11"/>
      <c r="CU38" s="11"/>
      <c r="CV38" s="11"/>
      <c r="CW38" s="11"/>
      <c r="CX38" s="11"/>
      <c r="CY38" s="11"/>
    </row>
    <row r="39" customFormat="false" ht="15" hidden="false" customHeight="false" outlineLevel="0" collapsed="false">
      <c r="A39" s="11" t="s">
        <v>559</v>
      </c>
      <c r="B39" s="11" t="n">
        <v>11</v>
      </c>
      <c r="C39" s="11" t="s">
        <v>560</v>
      </c>
      <c r="D39" s="11" t="n">
        <v>0</v>
      </c>
      <c r="E39" s="11" t="n">
        <v>0</v>
      </c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2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5"/>
      <c r="BD39" s="11"/>
      <c r="BE39" s="16"/>
      <c r="BF39" s="11"/>
      <c r="BG39" s="11"/>
      <c r="BH39" s="11"/>
      <c r="BI39" s="11"/>
      <c r="BJ39" s="11"/>
      <c r="BK39" s="11"/>
      <c r="BL39" s="11"/>
      <c r="BM39" s="11"/>
      <c r="BN39" s="11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1"/>
      <c r="CA39" s="16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 t="n">
        <v>62726</v>
      </c>
      <c r="CQ39" s="11" t="n">
        <v>24440</v>
      </c>
      <c r="CR39" s="11" t="n">
        <v>5.17999982833862</v>
      </c>
      <c r="CS39" s="11" t="n">
        <v>9.92000007629395</v>
      </c>
      <c r="CT39" s="11"/>
      <c r="CU39" s="11"/>
      <c r="CV39" s="11"/>
      <c r="CW39" s="11"/>
      <c r="CX39" s="11"/>
      <c r="CY39" s="11"/>
    </row>
    <row r="40" customFormat="false" ht="15" hidden="false" customHeight="false" outlineLevel="0" collapsed="false">
      <c r="A40" s="11" t="s">
        <v>561</v>
      </c>
      <c r="B40" s="11" t="n">
        <v>12</v>
      </c>
      <c r="C40" s="11" t="s">
        <v>562</v>
      </c>
      <c r="D40" s="11" t="n">
        <v>0</v>
      </c>
      <c r="E40" s="11" t="n">
        <v>0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2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5"/>
      <c r="BD40" s="11"/>
      <c r="BE40" s="16"/>
      <c r="BF40" s="11"/>
      <c r="BG40" s="11"/>
      <c r="BH40" s="11"/>
      <c r="BI40" s="11"/>
      <c r="BJ40" s="11"/>
      <c r="BK40" s="11"/>
      <c r="BL40" s="11"/>
      <c r="BM40" s="11"/>
      <c r="BN40" s="11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1"/>
      <c r="CA40" s="16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 t="n">
        <v>4484201</v>
      </c>
      <c r="CQ40" s="11" t="n">
        <v>2340208</v>
      </c>
      <c r="CR40" s="11" t="n">
        <v>17.1299991607666</v>
      </c>
      <c r="CS40" s="11" t="n">
        <v>23.2099990844727</v>
      </c>
      <c r="CT40" s="11"/>
      <c r="CU40" s="11"/>
      <c r="CV40" s="11"/>
      <c r="CW40" s="11"/>
      <c r="CX40" s="11"/>
      <c r="CY40" s="11"/>
    </row>
    <row r="41" customFormat="false" ht="15" hidden="false" customHeight="false" outlineLevel="0" collapsed="false">
      <c r="A41" s="11" t="s">
        <v>563</v>
      </c>
      <c r="B41" s="11" t="n">
        <v>18</v>
      </c>
      <c r="C41" s="11" t="s">
        <v>564</v>
      </c>
      <c r="D41" s="11" t="n">
        <v>0</v>
      </c>
      <c r="E41" s="11" t="n">
        <v>0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2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5"/>
      <c r="BD41" s="11"/>
      <c r="BE41" s="16"/>
      <c r="BF41" s="11"/>
      <c r="BG41" s="11"/>
      <c r="BH41" s="11"/>
      <c r="BI41" s="11"/>
      <c r="BJ41" s="11"/>
      <c r="BK41" s="11"/>
      <c r="BL41" s="11"/>
      <c r="BM41" s="11"/>
      <c r="BN41" s="11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1"/>
      <c r="CA41" s="16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 t="n">
        <v>408900</v>
      </c>
      <c r="CQ41" s="11" t="n">
        <v>155980</v>
      </c>
      <c r="CR41" s="11" t="n">
        <v>3.26999998092651</v>
      </c>
      <c r="CS41" s="11" t="n">
        <v>6.25</v>
      </c>
      <c r="CT41" s="11"/>
      <c r="CU41" s="11"/>
      <c r="CV41" s="11"/>
      <c r="CW41" s="11"/>
      <c r="CX41" s="11"/>
      <c r="CY41" s="11"/>
    </row>
    <row r="42" customFormat="false" ht="15" hidden="false" customHeight="false" outlineLevel="0" collapsed="false">
      <c r="A42" s="11" t="s">
        <v>565</v>
      </c>
      <c r="B42" s="11" t="n">
        <v>24</v>
      </c>
      <c r="C42" s="11" t="s">
        <v>566</v>
      </c>
      <c r="D42" s="11" t="n">
        <v>0</v>
      </c>
      <c r="E42" s="11" t="n">
        <v>0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2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5"/>
      <c r="BD42" s="11"/>
      <c r="BE42" s="16"/>
      <c r="BF42" s="11"/>
      <c r="BG42" s="11"/>
      <c r="BH42" s="11"/>
      <c r="BI42" s="11"/>
      <c r="BJ42" s="11"/>
      <c r="BK42" s="11"/>
      <c r="BL42" s="11"/>
      <c r="BM42" s="11"/>
      <c r="BN42" s="11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1"/>
      <c r="CA42" s="16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 t="n">
        <v>510448</v>
      </c>
      <c r="CQ42" s="11" t="n">
        <v>166361</v>
      </c>
      <c r="CR42" s="11" t="n">
        <v>4.01999998092651</v>
      </c>
      <c r="CS42" s="11" t="n">
        <v>8.67000007629395</v>
      </c>
      <c r="CT42" s="11"/>
      <c r="CU42" s="11"/>
      <c r="CV42" s="11"/>
      <c r="CW42" s="11"/>
      <c r="CX42" s="11"/>
      <c r="CY42" s="11"/>
    </row>
    <row r="43" customFormat="false" ht="15" hidden="false" customHeight="false" outlineLevel="0" collapsed="false">
      <c r="A43" s="11" t="s">
        <v>567</v>
      </c>
      <c r="B43" s="11" t="n">
        <v>29</v>
      </c>
      <c r="C43" s="11" t="s">
        <v>568</v>
      </c>
      <c r="D43" s="11" t="n">
        <v>0</v>
      </c>
      <c r="E43" s="11" t="n">
        <v>0</v>
      </c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2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5"/>
      <c r="BD43" s="11"/>
      <c r="BE43" s="16"/>
      <c r="BF43" s="11"/>
      <c r="BG43" s="11"/>
      <c r="BH43" s="11"/>
      <c r="BI43" s="11"/>
      <c r="BJ43" s="11"/>
      <c r="BK43" s="11"/>
      <c r="BL43" s="11"/>
      <c r="BM43" s="11"/>
      <c r="BN43" s="11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1"/>
      <c r="CA43" s="16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 t="n">
        <v>221519</v>
      </c>
      <c r="CQ43" s="11" t="n">
        <v>98782</v>
      </c>
      <c r="CR43" s="11" t="n">
        <v>2.19000005722046</v>
      </c>
      <c r="CS43" s="11" t="n">
        <v>3.6800000667572</v>
      </c>
      <c r="CT43" s="11"/>
      <c r="CU43" s="11"/>
      <c r="CV43" s="11"/>
      <c r="CW43" s="11"/>
      <c r="CX43" s="11"/>
      <c r="CY43" s="11"/>
    </row>
    <row r="44" customFormat="false" ht="15" hidden="false" customHeight="false" outlineLevel="0" collapsed="false">
      <c r="A44" s="11" t="s">
        <v>569</v>
      </c>
      <c r="B44" s="11" t="n">
        <v>32</v>
      </c>
      <c r="C44" s="11" t="s">
        <v>570</v>
      </c>
      <c r="D44" s="11" t="n">
        <v>0</v>
      </c>
      <c r="E44" s="11" t="n">
        <v>0</v>
      </c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2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5"/>
      <c r="BD44" s="11"/>
      <c r="BE44" s="16"/>
      <c r="BF44" s="11"/>
      <c r="BG44" s="11"/>
      <c r="BH44" s="11"/>
      <c r="BI44" s="11"/>
      <c r="BJ44" s="11"/>
      <c r="BK44" s="11"/>
      <c r="BL44" s="11"/>
      <c r="BM44" s="11"/>
      <c r="BN44" s="11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1"/>
      <c r="CA44" s="16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 t="n">
        <v>752051</v>
      </c>
      <c r="CQ44" s="11" t="n">
        <v>288760</v>
      </c>
      <c r="CR44" s="11" t="n">
        <v>15.9099998474121</v>
      </c>
      <c r="CS44" s="11" t="n">
        <v>27.2600002288818</v>
      </c>
      <c r="CT44" s="11"/>
      <c r="CU44" s="11"/>
      <c r="CV44" s="11"/>
      <c r="CW44" s="11"/>
      <c r="CX44" s="11"/>
      <c r="CY44" s="11"/>
    </row>
    <row r="45" customFormat="false" ht="15" hidden="false" customHeight="false" outlineLevel="0" collapsed="false">
      <c r="A45" s="11" t="s">
        <v>571</v>
      </c>
      <c r="B45" s="11" t="n">
        <v>36</v>
      </c>
      <c r="C45" s="11" t="s">
        <v>572</v>
      </c>
      <c r="D45" s="11" t="n">
        <v>0</v>
      </c>
      <c r="E45" s="11" t="n">
        <v>0</v>
      </c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2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5"/>
      <c r="BD45" s="11"/>
      <c r="BE45" s="16"/>
      <c r="BF45" s="11"/>
      <c r="BG45" s="11"/>
      <c r="BH45" s="11"/>
      <c r="BI45" s="11"/>
      <c r="BJ45" s="11"/>
      <c r="BK45" s="11"/>
      <c r="BL45" s="11"/>
      <c r="BM45" s="11"/>
      <c r="BN45" s="11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1"/>
      <c r="CA45" s="16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 t="n">
        <v>3553686</v>
      </c>
      <c r="CQ45" s="11" t="n">
        <v>1763464</v>
      </c>
      <c r="CR45" s="11" t="n">
        <v>13.1700000762939</v>
      </c>
      <c r="CS45" s="11" t="n">
        <v>18.1599998474121</v>
      </c>
      <c r="CT45" s="11"/>
      <c r="CU45" s="11"/>
      <c r="CV45" s="11"/>
      <c r="CW45" s="11"/>
      <c r="CX45" s="11"/>
      <c r="CY45" s="11"/>
    </row>
    <row r="46" customFormat="false" ht="15" hidden="false" customHeight="false" outlineLevel="0" collapsed="false">
      <c r="A46" s="11" t="s">
        <v>573</v>
      </c>
      <c r="B46" s="11" t="n">
        <v>38</v>
      </c>
      <c r="C46" s="11" t="s">
        <v>574</v>
      </c>
      <c r="D46" s="11" t="n">
        <v>0</v>
      </c>
      <c r="E46" s="11" t="n">
        <v>0</v>
      </c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2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5"/>
      <c r="BD46" s="11"/>
      <c r="BE46" s="16"/>
      <c r="BF46" s="11"/>
      <c r="BG46" s="11"/>
      <c r="BH46" s="11"/>
      <c r="BI46" s="11"/>
      <c r="BJ46" s="11"/>
      <c r="BK46" s="11"/>
      <c r="BL46" s="11"/>
      <c r="BM46" s="11"/>
      <c r="BN46" s="11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1"/>
      <c r="CA46" s="16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 t="n">
        <v>16672</v>
      </c>
      <c r="CQ46" s="11" t="n">
        <v>9091</v>
      </c>
      <c r="CR46" s="11" t="n">
        <v>1.70000004768372</v>
      </c>
      <c r="CS46" s="11" t="n">
        <v>2.38000011444092</v>
      </c>
      <c r="CT46" s="11"/>
      <c r="CU46" s="11"/>
      <c r="CV46" s="11"/>
      <c r="CW46" s="11"/>
      <c r="CX46" s="11"/>
      <c r="CY46" s="11"/>
    </row>
    <row r="47" customFormat="false" ht="15" hidden="false" customHeight="false" outlineLevel="0" collapsed="false">
      <c r="A47" s="11" t="s">
        <v>575</v>
      </c>
      <c r="B47" s="11" t="n">
        <v>39</v>
      </c>
      <c r="C47" s="11" t="s">
        <v>576</v>
      </c>
      <c r="D47" s="11" t="n">
        <v>0</v>
      </c>
      <c r="E47" s="11" t="n">
        <v>0</v>
      </c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2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5"/>
      <c r="BD47" s="11"/>
      <c r="BE47" s="16"/>
      <c r="BF47" s="11"/>
      <c r="BG47" s="11"/>
      <c r="BH47" s="11"/>
      <c r="BI47" s="11"/>
      <c r="BJ47" s="11"/>
      <c r="BK47" s="11"/>
      <c r="BL47" s="11"/>
      <c r="BM47" s="11"/>
      <c r="BN47" s="11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1"/>
      <c r="CA47" s="16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 t="n">
        <v>374276</v>
      </c>
      <c r="CQ47" s="11" t="n">
        <v>182806</v>
      </c>
      <c r="CR47" s="11" t="n">
        <v>2.09999990463257</v>
      </c>
      <c r="CS47" s="11" t="n">
        <v>3.24000000953674</v>
      </c>
      <c r="CT47" s="11"/>
      <c r="CU47" s="11"/>
      <c r="CV47" s="11"/>
      <c r="CW47" s="11"/>
      <c r="CX47" s="11"/>
      <c r="CY47" s="11"/>
    </row>
    <row r="48" customFormat="false" ht="15" hidden="false" customHeight="false" outlineLevel="0" collapsed="false">
      <c r="A48" s="11" t="s">
        <v>577</v>
      </c>
      <c r="B48" s="11" t="n">
        <v>42</v>
      </c>
      <c r="C48" s="11" t="s">
        <v>578</v>
      </c>
      <c r="D48" s="11" t="n">
        <v>0</v>
      </c>
      <c r="E48" s="11" t="n">
        <v>0</v>
      </c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2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5"/>
      <c r="BD48" s="11"/>
      <c r="BE48" s="16"/>
      <c r="BF48" s="11"/>
      <c r="BG48" s="11"/>
      <c r="BH48" s="11"/>
      <c r="BI48" s="11"/>
      <c r="BJ48" s="11"/>
      <c r="BK48" s="11"/>
      <c r="BL48" s="11"/>
      <c r="BM48" s="11"/>
      <c r="BN48" s="11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1"/>
      <c r="CA48" s="16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 t="n">
        <v>780862</v>
      </c>
      <c r="CQ48" s="11" t="n">
        <v>402908</v>
      </c>
      <c r="CR48" s="11" t="n">
        <v>4.15999984741211</v>
      </c>
      <c r="CS48" s="11" t="n">
        <v>6.11999988555908</v>
      </c>
      <c r="CT48" s="11"/>
      <c r="CU48" s="11"/>
      <c r="CV48" s="11"/>
      <c r="CW48" s="11"/>
      <c r="CX48" s="11"/>
      <c r="CY48" s="11"/>
    </row>
    <row r="49" customFormat="false" ht="15" hidden="false" customHeight="false" outlineLevel="0" collapsed="false">
      <c r="A49" s="11" t="s">
        <v>579</v>
      </c>
      <c r="B49" s="11" t="n">
        <v>72</v>
      </c>
      <c r="C49" s="11" t="s">
        <v>580</v>
      </c>
      <c r="D49" s="11" t="n">
        <v>0</v>
      </c>
      <c r="E49" s="11" t="n">
        <v>0</v>
      </c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2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5"/>
      <c r="BD49" s="11"/>
      <c r="BE49" s="16"/>
      <c r="BF49" s="11"/>
      <c r="BG49" s="11"/>
      <c r="BH49" s="11"/>
      <c r="BI49" s="11"/>
      <c r="BJ49" s="11"/>
      <c r="BK49" s="11"/>
      <c r="BL49" s="11"/>
      <c r="BM49" s="11"/>
      <c r="BN49" s="11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1"/>
      <c r="CA49" s="16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 t="n">
        <v>3631408</v>
      </c>
      <c r="CQ49" s="11" t="n">
        <v>2735094</v>
      </c>
      <c r="CR49" s="11" t="n">
        <v>99.0500030517578</v>
      </c>
      <c r="CS49" s="11" t="n">
        <v>99.0299987792969</v>
      </c>
      <c r="CT49" s="11"/>
      <c r="CU49" s="11"/>
      <c r="CV49" s="11"/>
      <c r="CW49" s="11"/>
      <c r="CX49" s="11"/>
      <c r="CY49" s="11"/>
    </row>
    <row r="50" customFormat="false" ht="15" hidden="false" customHeight="false" outlineLevel="0" collapsed="false">
      <c r="A50" s="11" t="s">
        <v>581</v>
      </c>
      <c r="B50" s="11" t="n">
        <v>49</v>
      </c>
      <c r="C50" s="11" t="s">
        <v>582</v>
      </c>
      <c r="D50" s="11" t="n">
        <v>0</v>
      </c>
      <c r="E50" s="11" t="n">
        <v>0</v>
      </c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2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5"/>
      <c r="BD50" s="11"/>
      <c r="BE50" s="16"/>
      <c r="BF50" s="11"/>
      <c r="BG50" s="11"/>
      <c r="BH50" s="11"/>
      <c r="BI50" s="11"/>
      <c r="BJ50" s="11"/>
      <c r="BK50" s="11"/>
      <c r="BL50" s="11"/>
      <c r="BM50" s="11"/>
      <c r="BN50" s="11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1"/>
      <c r="CA50" s="16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 t="n">
        <v>379433</v>
      </c>
      <c r="CQ50" s="11" t="n">
        <v>137916</v>
      </c>
      <c r="CR50" s="11" t="n">
        <v>7.53999996185303</v>
      </c>
      <c r="CS50" s="11" t="n">
        <v>13.289999961853</v>
      </c>
      <c r="CT50" s="11"/>
      <c r="CU50" s="11"/>
      <c r="CV50" s="11"/>
      <c r="CW50" s="11"/>
      <c r="CX50" s="11"/>
      <c r="CY50" s="11"/>
    </row>
    <row r="51" customFormat="false" ht="15" hidden="false" customHeight="false" outlineLevel="0" collapsed="false">
      <c r="A51" s="11" t="s">
        <v>583</v>
      </c>
      <c r="B51" s="11" t="n">
        <v>50</v>
      </c>
      <c r="C51" s="11" t="s">
        <v>584</v>
      </c>
      <c r="D51" s="11" t="n">
        <v>0</v>
      </c>
      <c r="E51" s="11" t="n">
        <v>0</v>
      </c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2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5"/>
      <c r="BD51" s="11"/>
      <c r="BE51" s="16"/>
      <c r="BF51" s="11"/>
      <c r="BG51" s="11"/>
      <c r="BH51" s="11"/>
      <c r="BI51" s="11"/>
      <c r="BJ51" s="11"/>
      <c r="BK51" s="11"/>
      <c r="BL51" s="11"/>
      <c r="BM51" s="11"/>
      <c r="BN51" s="11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1"/>
      <c r="CA51" s="16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 t="n">
        <v>9827</v>
      </c>
      <c r="CQ51" s="11" t="n">
        <v>6267</v>
      </c>
      <c r="CR51" s="11" t="n">
        <v>1.26999998092651</v>
      </c>
      <c r="CS51" s="11" t="n">
        <v>1.57000005245209</v>
      </c>
      <c r="CT51" s="11"/>
      <c r="CU51" s="11"/>
      <c r="CV51" s="11"/>
      <c r="CW51" s="11"/>
      <c r="CX51" s="11"/>
      <c r="CY51" s="11"/>
    </row>
    <row r="52" customFormat="false" ht="15" hidden="false" customHeight="false" outlineLevel="0" collapsed="false">
      <c r="A52" s="11" t="s">
        <v>585</v>
      </c>
      <c r="B52" s="11" t="n">
        <v>53</v>
      </c>
      <c r="C52" s="11" t="s">
        <v>586</v>
      </c>
      <c r="D52" s="11" t="n">
        <v>0</v>
      </c>
      <c r="E52" s="11" t="n">
        <v>0</v>
      </c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2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5"/>
      <c r="BD52" s="11"/>
      <c r="BE52" s="16"/>
      <c r="BF52" s="11"/>
      <c r="BG52" s="11"/>
      <c r="BH52" s="11"/>
      <c r="BI52" s="11"/>
      <c r="BJ52" s="11"/>
      <c r="BK52" s="11"/>
      <c r="BL52" s="11"/>
      <c r="BM52" s="11"/>
      <c r="BN52" s="11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1"/>
      <c r="CA52" s="16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 t="n">
        <v>807596</v>
      </c>
      <c r="CQ52" s="11" t="n">
        <v>304225</v>
      </c>
      <c r="CR52" s="11" t="n">
        <v>6.23999977111816</v>
      </c>
      <c r="CS52" s="11" t="n">
        <v>11.710000038147</v>
      </c>
      <c r="CT52" s="11"/>
      <c r="CU52" s="11"/>
      <c r="CV52" s="11"/>
      <c r="CW52" s="11"/>
      <c r="CX52" s="11"/>
      <c r="CY52" s="11"/>
    </row>
    <row r="53" customFormat="false" ht="15" hidden="false" customHeight="false" outlineLevel="0" collapsed="false">
      <c r="A53" s="11" t="s">
        <v>587</v>
      </c>
      <c r="B53" s="11" t="n">
        <v>55</v>
      </c>
      <c r="C53" s="11" t="s">
        <v>588</v>
      </c>
      <c r="D53" s="11" t="n">
        <v>0</v>
      </c>
      <c r="E53" s="11" t="n">
        <v>0</v>
      </c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2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5"/>
      <c r="BD53" s="11"/>
      <c r="BE53" s="16"/>
      <c r="BF53" s="11"/>
      <c r="BG53" s="11"/>
      <c r="BH53" s="11"/>
      <c r="BI53" s="11"/>
      <c r="BJ53" s="11"/>
      <c r="BK53" s="11"/>
      <c r="BL53" s="11"/>
      <c r="BM53" s="11"/>
      <c r="BN53" s="11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1"/>
      <c r="CA53" s="16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 t="n">
        <v>354399</v>
      </c>
      <c r="CQ53" s="11" t="n">
        <v>137398</v>
      </c>
      <c r="CR53" s="11" t="n">
        <v>3.22000002861023</v>
      </c>
      <c r="CS53" s="11" t="n">
        <v>6.19000005722046</v>
      </c>
      <c r="CT53" s="11"/>
      <c r="CU53" s="11"/>
      <c r="CV53" s="11"/>
      <c r="CW53" s="11"/>
      <c r="CX53" s="11"/>
      <c r="CY53" s="1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/>
  <cols>
    <col collapsed="false" hidden="false" max="1" min="1" style="0" width="36.8333333333333"/>
    <col collapsed="false" hidden="false" max="2" min="2" style="0" width="76.1592592592593"/>
    <col collapsed="false" hidden="false" max="1025" min="3" style="0" width="10.4925925925926"/>
  </cols>
  <sheetData>
    <row r="1" s="23" customFormat="true" ht="15" hidden="false" customHeight="false" outlineLevel="0" collapsed="false">
      <c r="A1" s="23" t="s">
        <v>589</v>
      </c>
      <c r="B1" s="23" t="s">
        <v>590</v>
      </c>
      <c r="C1" s="23" t="s">
        <v>591</v>
      </c>
    </row>
    <row r="2" customFormat="false" ht="15" hidden="false" customHeight="false" outlineLevel="0" collapsed="false">
      <c r="A2" s="24" t="s">
        <v>592</v>
      </c>
      <c r="B2" s="0" t="s">
        <v>593</v>
      </c>
    </row>
    <row r="3" customFormat="false" ht="15" hidden="false" customHeight="false" outlineLevel="0" collapsed="false">
      <c r="A3" s="24" t="s">
        <v>592</v>
      </c>
      <c r="B3" s="0" t="s">
        <v>594</v>
      </c>
    </row>
    <row r="4" customFormat="false" ht="15" hidden="false" customHeight="false" outlineLevel="0" collapsed="false">
      <c r="A4" s="24" t="s">
        <v>595</v>
      </c>
      <c r="B4" s="0" t="s">
        <v>596</v>
      </c>
      <c r="C4" s="0" t="s">
        <v>597</v>
      </c>
    </row>
    <row r="5" customFormat="false" ht="15" hidden="false" customHeight="false" outlineLevel="0" collapsed="false">
      <c r="A5" s="25" t="s">
        <v>598</v>
      </c>
      <c r="B5" s="0" t="s">
        <v>599</v>
      </c>
      <c r="C5" s="0" t="s">
        <v>600</v>
      </c>
    </row>
    <row r="6" customFormat="false" ht="15" hidden="false" customHeight="false" outlineLevel="0" collapsed="false">
      <c r="A6" s="25"/>
      <c r="B6" s="0" t="s">
        <v>601</v>
      </c>
    </row>
    <row r="7" customFormat="false" ht="15" hidden="false" customHeight="false" outlineLevel="0" collapsed="false">
      <c r="A7" s="25" t="s">
        <v>602</v>
      </c>
      <c r="B7" s="26" t="s">
        <v>601</v>
      </c>
    </row>
    <row r="8" customFormat="false" ht="15" hidden="false" customHeight="false" outlineLevel="0" collapsed="false">
      <c r="A8" s="25"/>
      <c r="B8" s="27" t="s">
        <v>599</v>
      </c>
      <c r="C8" s="0" t="s">
        <v>600</v>
      </c>
    </row>
    <row r="9" customFormat="false" ht="15" hidden="false" customHeight="false" outlineLevel="0" collapsed="false">
      <c r="A9" s="25" t="s">
        <v>603</v>
      </c>
      <c r="B9" s="0" t="s">
        <v>604</v>
      </c>
    </row>
    <row r="10" customFormat="false" ht="15" hidden="false" customHeight="false" outlineLevel="0" collapsed="false">
      <c r="A10" s="25"/>
      <c r="B10" s="28" t="s">
        <v>605</v>
      </c>
    </row>
  </sheetData>
  <mergeCells count="3">
    <mergeCell ref="A5:A6"/>
    <mergeCell ref="A7:A8"/>
    <mergeCell ref="A9:A10"/>
  </mergeCells>
  <hyperlinks>
    <hyperlink ref="B10" r:id="rId1" display="http://www.fec.gov/data/CandidateSummary.do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2014-08-18T16:12:58Z</dcterms:created>
  <dc:creator>Alexis Cherem</dc:creator>
  <dc:language>es-MX</dc:language>
  <cp:lastModifiedBy>Alexis CM</cp:lastModifiedBy>
  <dcterms:modified xsi:type="dcterms:W3CDTF">2014-09-10T00:24:09Z</dcterms:modified>
  <cp:revision>0</cp:revision>
</cp:coreProperties>
</file>