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7395" yWindow="0" windowWidth="18180" windowHeight="15480" tabRatio="500"/>
  </bookViews>
  <sheets>
    <sheet name="senado" sheetId="1" r:id="rId1"/>
    <sheet name="sources" sheetId="2" r:id="rId2"/>
  </sheets>
  <definedNames>
    <definedName name="_xlnm._FilterDatabase" localSheetId="0" hidden="1">senado!$A$1:$DH$53</definedName>
  </definedNames>
  <calcPr calcId="125725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U21" i="1"/>
  <c r="BU40"/>
  <c r="BU23"/>
  <c r="J12"/>
  <c r="J13"/>
  <c r="J16"/>
  <c r="J17"/>
  <c r="J19"/>
  <c r="J21"/>
  <c r="J23"/>
  <c r="J24"/>
  <c r="J25"/>
  <c r="J27"/>
  <c r="J32"/>
  <c r="J18"/>
  <c r="J22"/>
  <c r="J14"/>
  <c r="J30"/>
  <c r="J6"/>
  <c r="J9"/>
  <c r="J7"/>
  <c r="J29"/>
  <c r="J20"/>
  <c r="J33"/>
  <c r="J11"/>
  <c r="J10"/>
  <c r="J28"/>
  <c r="J2"/>
  <c r="J15"/>
  <c r="J34"/>
  <c r="J31"/>
  <c r="J4"/>
  <c r="J5"/>
  <c r="J3"/>
  <c r="J8"/>
  <c r="J26"/>
</calcChain>
</file>

<file path=xl/comments1.xml><?xml version="1.0" encoding="utf-8"?>
<comments xmlns="http://schemas.openxmlformats.org/spreadsheetml/2006/main">
  <authors>
    <author>Alexis Cherem</author>
  </authors>
  <commentList>
    <comment ref="AR22" authorId="0">
      <text>
        <r>
          <rPr>
            <b/>
            <sz val="9"/>
            <color indexed="81"/>
            <rFont val="Calibri"/>
            <family val="2"/>
          </rPr>
          <t>Alexis Cherem:</t>
        </r>
        <r>
          <rPr>
            <sz val="9"/>
            <color indexed="81"/>
            <rFont val="Calibri"/>
            <family val="2"/>
          </rPr>
          <t xml:space="preserve">
cortar foto para que salga solo  la mujer</t>
        </r>
      </text>
    </comment>
  </commentList>
</comments>
</file>

<file path=xl/sharedStrings.xml><?xml version="1.0" encoding="utf-8"?>
<sst xmlns="http://schemas.openxmlformats.org/spreadsheetml/2006/main" count="1137" uniqueCount="661">
  <si>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</si>
  <si>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</si>
  <si>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</si>
  <si>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</si>
  <si>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</si>
  <si>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</si>
  <si>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</si>
  <si>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</si>
  <si>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</si>
  <si>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</si>
  <si>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</si>
  <si>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</si>
  <si>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</si>
  <si>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</si>
  <si>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</si>
  <si>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</si>
  <si>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</si>
  <si>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</si>
  <si>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</si>
  <si>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</si>
  <si>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</si>
  <si>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</si>
  <si>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</si>
  <si>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</si>
  <si>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</si>
  <si>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</si>
  <si>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</si>
  <si>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</si>
  <si>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</si>
  <si>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</si>
  <si>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</si>
  <si>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</si>
  <si>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</si>
  <si>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</si>
  <si>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</si>
  <si>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</si>
  <si>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</si>
  <si>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</si>
  <si>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</si>
  <si>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</si>
  <si>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</si>
  <si>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</si>
  <si>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</si>
  <si>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</si>
  <si>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</si>
  <si>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</si>
  <si>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</si>
  <si>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</si>
  <si>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</si>
  <si>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</si>
  <si>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</si>
  <si>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</si>
  <si>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ansi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</si>
  <si>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</si>
  <si>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</si>
  <si>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</si>
  <si>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</si>
  <si>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</si>
  <si>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</si>
  <si>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</si>
  <si>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</si>
  <si>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</si>
  <si>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</si>
  <si>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</si>
  <si>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</si>
  <si>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</si>
  <si>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</si>
  <si>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</si>
  <si>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</si>
  <si>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</si>
  <si>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</si>
  <si>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</si>
  <si>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</si>
  <si>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</si>
  <si>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</si>
  <si>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</si>
  <si>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</si>
  <si>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</si>
  <si>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</si>
  <si>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</si>
  <si>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</si>
  <si>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</si>
  <si>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</si>
  <si>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</si>
  <si>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</si>
  <si>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</si>
  <si>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</si>
  <si>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</si>
  <si>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</si>
  <si>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</si>
  <si>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</si>
  <si>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</si>
  <si>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</si>
  <si>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</si>
  <si>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</si>
  <si>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</si>
  <si>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</si>
  <si>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</si>
  <si>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</si>
  <si>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</si>
  <si>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</si>
  <si>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</si>
  <si>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</si>
  <si>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</si>
  <si>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PR</t>
  </si>
  <si>
    <t>statename</t>
  </si>
  <si>
    <t>Jeff Sessions</t>
  </si>
  <si>
    <t>Chris Coons</t>
  </si>
  <si>
    <t>No hay candidato</t>
  </si>
  <si>
    <t>Elección pendiente</t>
  </si>
  <si>
    <t>Mark Pryor</t>
  </si>
  <si>
    <t>Tom Cotton</t>
  </si>
  <si>
    <t>http://www.politico.com/2014-election/results/map/senate/</t>
  </si>
  <si>
    <t>R</t>
  </si>
  <si>
    <t>D</t>
  </si>
  <si>
    <t>Mark Udall</t>
  </si>
  <si>
    <t>Cory Gardner</t>
  </si>
  <si>
    <t>Michelle Nunn</t>
  </si>
  <si>
    <t>David Perdue</t>
  </si>
  <si>
    <t>Dick Durbin</t>
  </si>
  <si>
    <t>Jim Risch</t>
  </si>
  <si>
    <t>Jim Oberweis</t>
  </si>
  <si>
    <t>Chad Taylor</t>
  </si>
  <si>
    <t>Pat Roberts</t>
  </si>
  <si>
    <t>Mitch McConnell</t>
  </si>
  <si>
    <t>Shenna Bellows</t>
  </si>
  <si>
    <t>Susan Collins</t>
  </si>
  <si>
    <t>Al Franken</t>
  </si>
  <si>
    <t>Mike McFadden</t>
  </si>
  <si>
    <t>Travis Childers</t>
  </si>
  <si>
    <t>Thad Cochran</t>
  </si>
  <si>
    <t>John Walsh</t>
  </si>
  <si>
    <t>Steve Daines</t>
  </si>
  <si>
    <t>David Domina</t>
  </si>
  <si>
    <t>Ben Sasse</t>
  </si>
  <si>
    <t>Cory Booker</t>
  </si>
  <si>
    <t>Jeff Bell</t>
  </si>
  <si>
    <t>Tom Udall</t>
  </si>
  <si>
    <t>Allen Weh</t>
  </si>
  <si>
    <t>Kay Hagan</t>
  </si>
  <si>
    <t>Thom Tillis</t>
  </si>
  <si>
    <t>Matt Silverstein</t>
  </si>
  <si>
    <t>Jim Inohofe</t>
  </si>
  <si>
    <t>Jeff Merkley</t>
  </si>
  <si>
    <t>Monica Wehby</t>
  </si>
  <si>
    <t>Brad Hutto</t>
  </si>
  <si>
    <t>Lindsey Graham</t>
  </si>
  <si>
    <t>Rick Weiland</t>
  </si>
  <si>
    <t>Mike Rounds</t>
  </si>
  <si>
    <t>Gordon Ball</t>
  </si>
  <si>
    <t>Lamar Alexander</t>
  </si>
  <si>
    <t>David Alameel</t>
  </si>
  <si>
    <t>John Cornyn</t>
  </si>
  <si>
    <t>Joyce Dickerson</t>
  </si>
  <si>
    <t>Tim Scott</t>
  </si>
  <si>
    <t>James Lankford</t>
  </si>
  <si>
    <t>Natalie Tennant</t>
  </si>
  <si>
    <t>Mark Warner</t>
  </si>
  <si>
    <t>Ed Gillespie</t>
  </si>
  <si>
    <t>Robert Sarvis</t>
  </si>
  <si>
    <t>Libertarian</t>
  </si>
  <si>
    <t>Bruce Braley</t>
  </si>
  <si>
    <t>Joni Ernst</t>
  </si>
  <si>
    <t>http://en.wikipedia.org/wiki/United_States_Senate_elections,_2014#Summary</t>
  </si>
  <si>
    <t>Brian Schatz</t>
  </si>
  <si>
    <t>Campbell Cavasso</t>
  </si>
  <si>
    <t>http://www.washingtonpost.com/wp-dre/politics/election-lab-2014?hpid=z1#southcarolina</t>
  </si>
  <si>
    <t>John Sides</t>
  </si>
  <si>
    <t>Datos</t>
  </si>
  <si>
    <t>Candidatos</t>
  </si>
  <si>
    <t>Link</t>
  </si>
  <si>
    <t>Autor</t>
  </si>
  <si>
    <t>Amanda Curtis</t>
  </si>
  <si>
    <t>Predicciones Special Elections</t>
  </si>
  <si>
    <t>Candidatos y predicciones general elections</t>
  </si>
  <si>
    <t>http://cookpolitical.com/senate/charts/race-ratings</t>
  </si>
  <si>
    <t>Competidos</t>
  </si>
  <si>
    <t>Mark Begich</t>
  </si>
  <si>
    <t>Candidato</t>
  </si>
  <si>
    <t>Se retira</t>
  </si>
  <si>
    <t>Saxby Chambliss</t>
  </si>
  <si>
    <t>Tom Harkin</t>
  </si>
  <si>
    <t>Mary Landrieu</t>
  </si>
  <si>
    <t>Ed Markey</t>
  </si>
  <si>
    <t>Carl Levin</t>
  </si>
  <si>
    <t>Mike Johanns</t>
  </si>
  <si>
    <t>Jeanne Shaheen</t>
  </si>
  <si>
    <t>Jack Reed</t>
  </si>
  <si>
    <t>Tim Johnson</t>
  </si>
  <si>
    <t>Jay Rockefeller</t>
  </si>
  <si>
    <t>Mike Enzi</t>
  </si>
  <si>
    <t>Running</t>
  </si>
  <si>
    <t>Election pending</t>
  </si>
  <si>
    <t>Retiring</t>
  </si>
  <si>
    <t xml:space="preserve"> Judiciary Committee</t>
  </si>
  <si>
    <t>Committee on Armed Services</t>
  </si>
  <si>
    <t>Budget Committee</t>
  </si>
  <si>
    <t>committee1_esp</t>
  </si>
  <si>
    <t>committee2_esp</t>
  </si>
  <si>
    <t>committee3_esp</t>
  </si>
  <si>
    <t>committee4_esp</t>
  </si>
  <si>
    <t>committee1_ing</t>
  </si>
  <si>
    <t>committee2_ing</t>
  </si>
  <si>
    <t>committee3_ing</t>
  </si>
  <si>
    <t>Committee on Appropriations</t>
  </si>
  <si>
    <t>Committee on Commerce, Science and Transportation</t>
  </si>
  <si>
    <t>Committee on Homeland Security and Governmental Affairs</t>
  </si>
  <si>
    <t>Committee on Indian Affairs</t>
  </si>
  <si>
    <t>committee5_ing</t>
  </si>
  <si>
    <t>committee4_ing</t>
  </si>
  <si>
    <t>Committee on Veterans' Affairs</t>
  </si>
  <si>
    <t>Committee on Rules and Administration</t>
  </si>
  <si>
    <t>Committee on Small Business and Entrepreneurship</t>
  </si>
  <si>
    <t>Select Committee on Ethics</t>
  </si>
  <si>
    <t>committee6_ing</t>
  </si>
  <si>
    <t>Committee on Energy and Natural Resources</t>
  </si>
  <si>
    <t>Committee on Foreign Relations</t>
  </si>
  <si>
    <t>Select Committee on Intelligence</t>
  </si>
  <si>
    <t>competido_lean</t>
  </si>
  <si>
    <t>fecha_primaria</t>
  </si>
  <si>
    <t>incumbent_partySE</t>
  </si>
  <si>
    <t>Committee on Agriculture, Nutrition, and Forestry</t>
  </si>
  <si>
    <t>Committee on Finance</t>
  </si>
  <si>
    <t>Committee on Health, Education, Labor, and Pensions</t>
  </si>
  <si>
    <t>Committee on Rules &amp; Administration</t>
  </si>
  <si>
    <t>Select Committee on Intelligence (Ex officio)</t>
  </si>
  <si>
    <t>Committee on Commerce, Science, and Transportation</t>
  </si>
  <si>
    <t>Committee on Environment and Public Works</t>
  </si>
  <si>
    <t>Committee on Environment and Public Worls</t>
  </si>
  <si>
    <t>Commission on Security and Cooperation in Europe</t>
  </si>
  <si>
    <t>Committee on Banking, Housing, and Urban Affairs</t>
  </si>
  <si>
    <t>Judiciary Committee</t>
  </si>
  <si>
    <t>Special Committee on Aging</t>
  </si>
  <si>
    <t xml:space="preserve">Committee on Health, Education, Labor, and Pensions </t>
  </si>
  <si>
    <t>Joint Committee on Inaugural Ceremonies</t>
  </si>
  <si>
    <t>Joint Committee on the Library</t>
  </si>
  <si>
    <t>Joint Committee on Printing</t>
  </si>
  <si>
    <t>Joint Economic Committee</t>
  </si>
  <si>
    <t>Member of the U.S House of Representatives (AK04)</t>
  </si>
  <si>
    <t>Member of the U.S House of Representatives (CO04)</t>
  </si>
  <si>
    <t>CEO of Aquila Group LLC</t>
  </si>
  <si>
    <t>CEO of Points of Light</t>
  </si>
  <si>
    <t>Attorney</t>
  </si>
  <si>
    <t>Member of the Illinois Senate (25th district)</t>
  </si>
  <si>
    <t>Member of the U.S. House of Representatives (IA01)</t>
  </si>
  <si>
    <t>Member of the Iowa Senate (12th district)</t>
  </si>
  <si>
    <t>District Attorney of Shawnee County, Kansas</t>
  </si>
  <si>
    <t>Secretary of State of Kentucky</t>
  </si>
  <si>
    <t>Executive Director of the ACLU of Maine</t>
  </si>
  <si>
    <t>Member of the U.S. House of Representatives (MS01)</t>
  </si>
  <si>
    <t>Member of the U.S. House of Representatives (MT00)</t>
  </si>
  <si>
    <t>Member of the Montana House of Representatives (76th district)</t>
  </si>
  <si>
    <t>Lawyer and politician</t>
  </si>
  <si>
    <t>President of Midland University in Fremont, Nebraska</t>
  </si>
  <si>
    <t>Director of policy of the American Principles Project (APP)</t>
  </si>
  <si>
    <t>President and CEO of CSI Aviation Services, Inc.</t>
  </si>
  <si>
    <t>Speaker of the North Carolina House of Representatives (98th district)</t>
  </si>
  <si>
    <t>Independent financial advisor and investment planner</t>
  </si>
  <si>
    <t>Physician and member of the board of trustees of the American Medical Association</t>
  </si>
  <si>
    <t>Member of the South Carolina Senate (40th district)</t>
  </si>
  <si>
    <t>CEO of the International Code Council</t>
  </si>
  <si>
    <t>Governor of South Dakota</t>
  </si>
  <si>
    <t>Dentist</t>
  </si>
  <si>
    <t>Secretary of State of West Virginia</t>
  </si>
  <si>
    <t>Member of the U.S. House of Representatives (WV02)</t>
  </si>
  <si>
    <t>incumbent_candidate</t>
  </si>
  <si>
    <t>senator_party</t>
  </si>
  <si>
    <t>senator_terms</t>
  </si>
  <si>
    <t>senrunning_esp</t>
  </si>
  <si>
    <t>senrunning_ing</t>
  </si>
  <si>
    <t>incumbent_party</t>
  </si>
  <si>
    <t>incumbent_funds</t>
  </si>
  <si>
    <t>candidato1</t>
  </si>
  <si>
    <t>candidato2</t>
  </si>
  <si>
    <t>candidato1_hispano</t>
  </si>
  <si>
    <t>candidato2_party</t>
  </si>
  <si>
    <t>candidato1_party</t>
  </si>
  <si>
    <t>candidato2_hispano</t>
  </si>
  <si>
    <t>candidato1_funds</t>
  </si>
  <si>
    <t>candidato2_funds</t>
  </si>
  <si>
    <t>incumbent_hisp</t>
  </si>
  <si>
    <t>candidato1_job_ing</t>
  </si>
  <si>
    <t>Co-CEO of Lazard Middle Market</t>
  </si>
  <si>
    <t>candidato2_job_ing</t>
  </si>
  <si>
    <t>incumbent_candidateSE</t>
  </si>
  <si>
    <t>candidato2_SE</t>
  </si>
  <si>
    <t>candidato1_SE</t>
  </si>
  <si>
    <t>candidato1_party_SE</t>
  </si>
  <si>
    <t>candidato2_party_SE</t>
  </si>
  <si>
    <t>senator_termsSE</t>
  </si>
  <si>
    <t>senator_name</t>
  </si>
  <si>
    <t>senator_partySE</t>
  </si>
  <si>
    <t>senator_nameSE</t>
  </si>
  <si>
    <t>Tom Coburn</t>
  </si>
  <si>
    <t>incumbent_foto</t>
  </si>
  <si>
    <t>candidato2_foto</t>
  </si>
  <si>
    <t>candidato1_foto</t>
  </si>
  <si>
    <t>incumbent_hispSE</t>
  </si>
  <si>
    <t>candidato1_hispSE</t>
  </si>
  <si>
    <t>candidato2_hispSE</t>
  </si>
  <si>
    <t>candidato2_fotoSE</t>
  </si>
  <si>
    <t>candidato1_fotoSE</t>
  </si>
  <si>
    <t>incumbent_fotoSE</t>
  </si>
  <si>
    <t>incumbent_foto_info</t>
  </si>
  <si>
    <t>http://upload.wikimedia.org/wikipedia/commons/thumb/b/b9/Jeff_Sessions_official_portrait.jpg/450px-Jeff_Sessions_official_portrait.jpg</t>
  </si>
  <si>
    <t>http://upload.wikimedia.org/wikipedia/commons/thumb/9/90/Mark_Pryor%2C_head_and_shoulders_photo_portrait_with_flag%2C_2006.jpg/640px-Mark_Pryor%2C_head_and_shoulders_photo_portrait_with_flag%2C_2006.jpg</t>
  </si>
  <si>
    <t>http://upload.wikimedia.org/wikipedia/commons/thumb/2/2b/MarkUdall-Senate_Portrait.jpg/640px-MarkUdall-Senate_Portrait.jpg</t>
  </si>
  <si>
    <t>http://upload.wikimedia.org/wikipedia/commons/thumb/5/5f/James_E._Risch%2C_official_Senate_photo_portrait%2C_2009.jpg/473px-James_E._Risch%2C_official_Senate_photo_portrait%2C_2009.jpg</t>
  </si>
  <si>
    <t>http://upload.wikimedia.org/wikipedia/commons/0/03/Richard_Durbin_official_photo.jpg</t>
  </si>
  <si>
    <t>http://upload.wikimedia.org/wikipedia/commons/6/69/Pat_Roberts.jpg</t>
  </si>
  <si>
    <t>http://upload.wikimedia.org/wikipedia/commons/0/04/Mitch_McConnell_official_photo.jpg</t>
  </si>
  <si>
    <t>http://upload.wikimedia.org/wikipedia/commons/9/9b/Susan_Collins_official_photo.jpg</t>
  </si>
  <si>
    <t>CC. US Congress, 2006</t>
  </si>
  <si>
    <t>CC. US Senate, 2009</t>
  </si>
  <si>
    <t>CC. US Senate</t>
  </si>
  <si>
    <t>CC. US Congress</t>
  </si>
  <si>
    <t>CC. Unknown Author</t>
  </si>
  <si>
    <t>http://upload.wikimedia.org/wikipedia/commons/thumb/7/70/Al_Franken_Official_Senate_Portrait.jpg/120px-Al_Franken_Official_Senate_Portrait.jpg</t>
  </si>
  <si>
    <t>CC. US Congress, 2013</t>
  </si>
  <si>
    <t>http://upload.wikimedia.org/wikipedia/commons/thumb/f/f3/CochranThad%28R-MS%29.jpg/473px-CochranThad%28R-MS%29.jpg</t>
  </si>
  <si>
    <t>http://upload.wikimedia.org/wikipedia/commons/thumb/7/79/Cory_Booker_2013.jpg/423px-Cory_Booker_2013.jpg</t>
  </si>
  <si>
    <t>CC. Veni Markovski, 2013</t>
  </si>
  <si>
    <t>http://upload.wikimedia.org/wikipedia/commons/thumb/2/26/Tom_Udall_Official_House_Picture.jpg/518px-Tom_Udall_Official_House_Picture.jpg</t>
  </si>
  <si>
    <t>CC. US House of representatives, 1999</t>
  </si>
  <si>
    <t>http://upload.wikimedia.org/wikipedia/commons/3/33/Kay_Hagan_113th_Congress.jpg</t>
  </si>
  <si>
    <t>Jim Inhofe</t>
  </si>
  <si>
    <t>http://upload.wikimedia.org/wikipedia/commons/thumb/1/1a/Jim_Inhofe%2C_official_photo_portrait%2C_2007.jpg/640px-Jim_Inhofe%2C_official_photo_portrait%2C_2007.jpg</t>
  </si>
  <si>
    <t>CC. US Senate, 2007</t>
  </si>
  <si>
    <t>http://upload.wikimedia.org/wikipedia/commons/1/14/Jeff_Merkley%2C_official_portrait%2C_112th_Congress.jpg</t>
  </si>
  <si>
    <t>CC. US Senate, 2010</t>
  </si>
  <si>
    <t>http://upload.wikimedia.org/wikipedia/commons/thumb/6/69/Lindsey_Graham_official_photo.jpg/95px-Lindsey_Graham_official_photo.jpg</t>
  </si>
  <si>
    <t>CC. US Congress, 2003</t>
  </si>
  <si>
    <t>http://upload.wikimedia.org/wikipedia/commons/thumb/f/f6/Lamar_Alexander_official_portrait.jpg/800px-Lamar_Alexander_official_portrait.jpg</t>
  </si>
  <si>
    <t>http://upload.wikimedia.org/wikipedia/commons/thumb/d/d9/John_Cornyn_official_portrait.jpg/428px-John_Cornyn_official_portrait.jpg</t>
  </si>
  <si>
    <t>http://upload.wikimedia.org/wikipedia/commons/e/e3/Mark_Warner_in_Philadelphia%2C_May_18%2C_2006%2C_gesturing.jpg</t>
  </si>
  <si>
    <t>CC. Forward Together PAC, 2006</t>
  </si>
  <si>
    <t>candidato1_foto_info</t>
  </si>
  <si>
    <t>http://upload.wikimedia.org/wikipedia/commons/thumb/9/9b/Tom_Cotton_113th_Congress.jpg/490px-Tom_Cotton_113th_Congress.jpg</t>
  </si>
  <si>
    <t>http://upload.wikimedia.org/wikipedia/commons/thumb/0/06/Cory_Gardner_113th_Congress.jpg/490px-Cory_Gardner_113th_Congress.jpg</t>
  </si>
  <si>
    <t>http://upload.wikimedia.org/wikipedia/commons/e/ec/Michelle_Nunn_2012.jpg</t>
  </si>
  <si>
    <t>CC. Corporation for National and Community Service, a U.S. federal government agency, 2012</t>
  </si>
  <si>
    <t>http://upload.wikimedia.org/wikipedia/commons/thumb/e/e2/Bruce_Braley_official_110th_Congress_photo_portrait.jpg/398px-Bruce_Braley_official_110th_Congress_photo_portrait.jpg</t>
  </si>
  <si>
    <t>http://upload.wikimedia.org/wikipedia/commons/9/98/Chad_Taylor_%28Kansas%29.jpg</t>
  </si>
  <si>
    <t>CC. Tim Carpenter, 2014</t>
  </si>
  <si>
    <t>http://upload.wikimedia.org/wikipedia/commons/thumb/9/96/Alison_Lundergan_Grimes_2011.jpg/447px-Alison_Lundergan_Grimes_2011.jpg</t>
  </si>
  <si>
    <t>CC. Patrick Delahanty, 2011</t>
  </si>
  <si>
    <t>http://upload.wikimedia.org/wikipedia/commons/thumb/7/7a/Shenna_Bellows.jpg/473px-Shenna_Bellows.jpg</t>
  </si>
  <si>
    <t>CC. Shenna Bellows U.S. Senate campaign, 2014</t>
  </si>
  <si>
    <t>http://upload.wikimedia.org/wikipedia/commons/thumb/2/2e/David_Domina.jpg/399px-David_Domina.jpg</t>
  </si>
  <si>
    <t>CC. Cornstalker, 2014</t>
  </si>
  <si>
    <t>http://upload.wikimedia.org/wikipedia/commons/thumb/6/6e/Jeff_Bell%2C_2014.JPG/428px-Jeff_Bell%2C_2014.JPG</t>
  </si>
  <si>
    <t>CC. Gia Coluccio, 2014</t>
  </si>
  <si>
    <t>http://upload.wikimedia.org/wikipedia/commons/thumb/8/85/Thom_Tillis_official_portrait.jpg/409px-Thom_Tillis_official_portrait.jpg</t>
  </si>
  <si>
    <t>CC. North Carolina General Assembly, 2014</t>
  </si>
  <si>
    <t>http://upload.wikimedia.org/wikipedia/commons/thumb/b/bc/Dr._Nikan_Khatibi_%26_candidate_for_US_Senate_Monica_Wehby.jpg/453px-Dr._Nikan_Khatibi_%26_candidate_for_US_Senate_Monica_Wehby.jpg</t>
  </si>
  <si>
    <t>CC. Laguna4life, 2014</t>
  </si>
  <si>
    <t>http://upload.wikimedia.org/wikipedia/commons/thumb/3/33/Rick_Weiland_official_headshot.jpg/397px-Rick_Weiland_official_headshot.jpg</t>
  </si>
  <si>
    <t>CC. Heidi Hansen, 2013</t>
  </si>
  <si>
    <t>http://upload.wikimedia.org/wikipedia/commons/thumb/f/f1/Ed_Gillespie_by_Gage_Skidmore.jpg/491px-Ed_Gillespie_by_Gage_Skidmore.jpg</t>
  </si>
  <si>
    <t>CC. Gage Skidmore, 2011</t>
  </si>
  <si>
    <t>http://upload.wikimedia.org/wikipedia/commons/5/56/NatalieTennant7.jpg</t>
  </si>
  <si>
    <t>CC. Natalie Tennant, 2011</t>
  </si>
  <si>
    <t>candidato2_foto_info</t>
  </si>
  <si>
    <t>http://upload.wikimedia.org/wikipedia/commons/thumb/5/56/David_Perdue.jpg/520px-David_Perdue.jpg</t>
  </si>
  <si>
    <t>CC. PalmettoCrescent, 2014</t>
  </si>
  <si>
    <t>http://upload.wikimedia.org/wikipedia/commons/e/ef/Joni_Ernst_-_Official_Portrait_-_84th_GA.jpg</t>
  </si>
  <si>
    <t>CC. Iowa General Assembly, 2011</t>
  </si>
  <si>
    <t>http://upload.wikimedia.org/wikipedia/commons/thumb/2/26/Steve_Daines%2C_official_portrait%2C_113th_Congress.jpg/399px-Steve_Daines%2C_official_portrait%2C_113th_Congress.jpg</t>
  </si>
  <si>
    <t>http://upload.wikimedia.org/wikipedia/commons/9/99/Sasse%2C_Ben_2013-11-04a.JPG</t>
  </si>
  <si>
    <t>CC. Ammodramus, 2013</t>
  </si>
  <si>
    <t>http://upload.wikimedia.org/wikipedia/commons/thumb/c/c9/Mike_Rounds_official_photo.JPG/640px-Mike_Rounds_official_photo.JPG</t>
  </si>
  <si>
    <t>CC. Office of Governor Mike Rounds, 2004</t>
  </si>
  <si>
    <t>http://upload.wikimedia.org/wikipedia/commons/d/d7/Robert_Sarvis.jpg</t>
  </si>
  <si>
    <t>CC. Carissa Divant, 2013</t>
  </si>
  <si>
    <t>http://upload.wikimedia.org/wikipedia/commons/thumb/1/1e/Shelley_moore_capito.jpg/399px-Shelley_moore_capito.jpg</t>
  </si>
  <si>
    <t>incumbent_foto_infoSE</t>
  </si>
  <si>
    <t>http://upload.wikimedia.org/wikipedia/commons/6/6f/Tim_Scott_%28politician%29.jpeg</t>
  </si>
  <si>
    <t>CC. Office of Congressman Tim Scott</t>
  </si>
  <si>
    <t>http://upload.wikimedia.org/wikipedia/commons/thumb/d/d0/Brian_Schatz_official_portrait.jpg/640px-Brian_Schatz_official_portrait.jpg</t>
  </si>
  <si>
    <t>CC. US Senate, 2012</t>
  </si>
  <si>
    <t>candidato1_foto_infoSE</t>
  </si>
  <si>
    <t>candidato2_foto_infoSE</t>
  </si>
  <si>
    <t>CC. US House of Representatives, 2011</t>
  </si>
  <si>
    <t>http://upload.wikimedia.org/wikipedia/commons/thumb/0/0d/Cam_Cavasso.jpg/400px-Cam_Cavasso.jpg</t>
  </si>
  <si>
    <t>CC. MobiousX1, 2010</t>
  </si>
  <si>
    <t>senfoto</t>
  </si>
  <si>
    <t>senfoto_info</t>
  </si>
  <si>
    <t>http://upload.wikimedia.org/wikipedia/commons/3/3a/Saxby_Chambliss_113th_Congress.jpg</t>
  </si>
  <si>
    <t>http://upload.wikimedia.org/wikipedia/commons/thumb/f/fb/Tom_Harkin_official_portrait.jpg/428px-Tom_Harkin_official_portrait.jpg</t>
  </si>
  <si>
    <t>CC. US Senate, 2011</t>
  </si>
  <si>
    <t>http://upload.wikimedia.org/wikipedia/commons/e/ed/Carl_Levin_113th_Congress.jpg</t>
  </si>
  <si>
    <t>http://upload.wikimedia.org/wikipedia/commons/thumb/a/a4/John_Walsh.jpg/745px-John_Walsh.jpg</t>
  </si>
  <si>
    <t>CC. Dbking, 2008</t>
  </si>
  <si>
    <t>http://upload.wikimedia.org/wikipedia/commons/0/0d/Johanns-100.jpg</t>
  </si>
  <si>
    <t>CC. USDA, 2005</t>
  </si>
  <si>
    <t>http://upload.wikimedia.org/wikipedia/commons/thumb/a/a1/Tim_Johnson_official_portrait%2C_2009.jpg/473px-Tim_Johnson_official_portrait%2C_2009.jpg</t>
  </si>
  <si>
    <t>CC. US Congress, 2009</t>
  </si>
  <si>
    <t>http://upload.wikimedia.org/wikipedia/commons/thumb/7/7b/Jay_Rockefeller_official_photo.jpg/473px-Jay_Rockefeller_official_photo.jpg</t>
  </si>
  <si>
    <t>http://upload.wikimedia.org/wikipedia/commons/8/80/Mark_Begich_113th_Congress.jpg</t>
  </si>
  <si>
    <t>http://upload.wikimedia.org/wikipedia/commons/thumb/0/0a/Chris_Coons_113th_Congress.jpg/490px-Chris_Coons_113th_Congress.jpg</t>
  </si>
  <si>
    <t>http://upload.wikimedia.org/wikipedia/commons/thumb/0/0f/Ed_Markey_113th_Congress.jpg/490px-Ed_Markey_113th_Congress.jpg</t>
  </si>
  <si>
    <t>http://upload.wikimedia.org/wikipedia/commons/thumb/7/70/Al_Franken_Official_Senate_Portrait.jpg/640px-Al_Franken_Official_Senate_Portrait.jpg</t>
  </si>
  <si>
    <t>CC. Jeff McEvoy, 2009</t>
  </si>
  <si>
    <t>http://upload.wikimedia.org/wikipedia/commons/thumb/5/5f/Jeanne_Shaheen%2C_official_Senate_portrait_cropped.jpg/468px-Jeanne_Shaheen%2C_official_Senate_portrait_cropped.jpg</t>
  </si>
  <si>
    <t>http://upload.wikimedia.org/wikipedia/commons/b/b6/Jack_Reed_113th_Congress.jpg</t>
  </si>
  <si>
    <t>http://upload.wikimedia.org/wikipedia/commons/f/f9/Mike_Enzi_official_portrait_new.jpg</t>
  </si>
  <si>
    <t>http://upload.wikimedia.org/wikipedia/commons/thumb/1/17/Mary_Landrieu_113th_Congress.jpg/490px-Mary_Landrieu_113th_Congress.jpg</t>
  </si>
  <si>
    <t>CC. US Congress, 2005</t>
  </si>
  <si>
    <t>sen_hisp</t>
  </si>
  <si>
    <t>Campaign funds</t>
  </si>
  <si>
    <t>Comité de Agricultura, Nutrición y Silvicultura</t>
  </si>
  <si>
    <t>Comité de Gastos</t>
  </si>
  <si>
    <t>Comité de Servicios Armados</t>
  </si>
  <si>
    <t>Comité de Banco, Viviendas y Asuntos Urbanos</t>
  </si>
  <si>
    <t>Comité de Comercio, Ciencia y Transporte</t>
  </si>
  <si>
    <t>Comité de Energía y Recursos Naturales</t>
  </si>
  <si>
    <t>Comité Judicial</t>
  </si>
  <si>
    <t>Comité de Finanzas</t>
  </si>
  <si>
    <t>Comité de Relaciones Internacionales</t>
  </si>
  <si>
    <t>Comité de Presupuesto</t>
  </si>
  <si>
    <t>Comité de Medioambiente y Obras Públicas</t>
  </si>
  <si>
    <t>Comité de Salud, Educación, Trabajo y Pensiones</t>
  </si>
  <si>
    <t>Comité de Asuntos del Gobierno</t>
  </si>
  <si>
    <t>Comité de Reglas y Administración</t>
  </si>
  <si>
    <t>Comité de Pequeños Negocios y Espíritu Empresarial</t>
  </si>
  <si>
    <t>Comité de Asuntos Indígenas</t>
  </si>
  <si>
    <t>Comité Mixto en Ceremonias Inaugurales</t>
  </si>
  <si>
    <t>Comité Selecto sobre Ética</t>
  </si>
  <si>
    <t>Comité Selecto sobre Inteligencia</t>
  </si>
  <si>
    <t xml:space="preserve">Comité Especial sobre el Envejecimiento </t>
  </si>
  <si>
    <t>committee5_esp</t>
  </si>
  <si>
    <t>committee6_esp</t>
  </si>
  <si>
    <t>Comité de Asuntos de Veteranos</t>
  </si>
  <si>
    <t>Comité Mixto sobre la Librería</t>
  </si>
  <si>
    <t>Comisión de Seguridad y Cooperación en Europa</t>
  </si>
  <si>
    <t>Comité Mixto sobre Impresiones</t>
  </si>
  <si>
    <t>Comité Mixto sobre Economía</t>
  </si>
  <si>
    <t>candidato1_job_esp</t>
  </si>
  <si>
    <t>Abogado</t>
  </si>
  <si>
    <t>Presidente y Director de CSI Aviation Services, Inc.</t>
  </si>
  <si>
    <t>Consultor en Alexandria Communications</t>
  </si>
  <si>
    <t xml:space="preserve">Alexandria Communications consultant </t>
  </si>
  <si>
    <t>Miembro de la Casa de Representantes de EUA (AK04)</t>
  </si>
  <si>
    <t>Miembro del Senado de South Carolina (distrito 40)</t>
  </si>
  <si>
    <t>Procurador de Shwnee County, Kansas</t>
  </si>
  <si>
    <t>Médico y miembro del consejo del American Medical Association</t>
  </si>
  <si>
    <t>Miembro del Senado de illinois (distrito 25)</t>
  </si>
  <si>
    <t>Presidente de la Cámara de Representantes de North Carolina (distrito 98)</t>
  </si>
  <si>
    <t>Secretario de Estado de Kentucky</t>
  </si>
  <si>
    <t>Directora Ejecutiva de ACLU en Maine</t>
  </si>
  <si>
    <t>Miembro de la Casa de Representantes de EUA (MS01)</t>
  </si>
  <si>
    <t>Director de politicas en el American Principles Project (APP)</t>
  </si>
  <si>
    <t>Dentista</t>
  </si>
  <si>
    <t>Miembro de la Casa de Representantes de EUA (CO04)</t>
  </si>
  <si>
    <t>Asesor financiero independiente</t>
  </si>
  <si>
    <t>Director de Points of Light</t>
  </si>
  <si>
    <t>Miembro de la Casa de Representantes de EUA (IA01)</t>
  </si>
  <si>
    <t>Co-director de Lazard Middle Market</t>
  </si>
  <si>
    <t>Miembro de la Casa de Representates de Montana (distrito 76)</t>
  </si>
  <si>
    <t>Abogado y político</t>
  </si>
  <si>
    <t>Director del Consejo de Código Internacional</t>
  </si>
  <si>
    <t>Secretario de Estado de West Virginia</t>
  </si>
  <si>
    <t>candidato2_job_esp</t>
  </si>
  <si>
    <t>Director de Aquila Group LLC</t>
  </si>
  <si>
    <t>Miembro del Senado de Iowa (distrito12)</t>
  </si>
  <si>
    <t>Presidente de la Universidad de Midland en Fremont, Nebraska</t>
  </si>
  <si>
    <t>Gobernador de South Dakota</t>
  </si>
  <si>
    <t>Miembro de la Casa de Representantes de EU (MT00)</t>
  </si>
  <si>
    <t>Miembro de la Casa de Representantes de EU (WV02)</t>
  </si>
  <si>
    <t>http://www.fec.gov/disclosurehs/hsnational.do</t>
  </si>
  <si>
    <t>Nels Mitchell</t>
  </si>
  <si>
    <t>Shelley Moore Capito</t>
  </si>
  <si>
    <t>incumbent_fundsSE</t>
  </si>
  <si>
    <t>candidato1_fundsSE</t>
  </si>
  <si>
    <t>candidato2_fundsSE</t>
  </si>
  <si>
    <t xml:space="preserve">Dan Sullivan </t>
  </si>
  <si>
    <t>Commissioner of the Alaska Department of Natural Resources</t>
  </si>
  <si>
    <t>Comisionado del Departamento de Recursos Naturales de Alaska</t>
  </si>
  <si>
    <t>http://upload.wikimedia.org/wikipedia/commons/2/28/DanielSSullivan.jpg</t>
  </si>
  <si>
    <t>CC. US State Department Photo, 2014</t>
  </si>
  <si>
    <t>Charlie Hardy</t>
  </si>
  <si>
    <t>Padre de la Iglesia Católica</t>
  </si>
  <si>
    <t>Catholic Priest</t>
  </si>
  <si>
    <t>Gary Peters</t>
  </si>
  <si>
    <t>Member of the U.S. House of Representatives (MI14)</t>
  </si>
  <si>
    <t>http://upload.wikimedia.org/wikipedia/commons/thumb/d/d4/U.S._Rep._Gary_Peters_2013_Official_Photo.jpg/640px-U.S._Rep._Gary_Peters_2013_Official_Photo.jpg</t>
  </si>
  <si>
    <t>Miembro de la Casa de Representantes de EUA (MI14)</t>
  </si>
  <si>
    <t>Terri Lynn Land</t>
  </si>
  <si>
    <t>Michigan Secretary of State</t>
  </si>
  <si>
    <t>Secretaria de Estado de Michigan</t>
  </si>
  <si>
    <t>http://upload.wikimedia.org/wikipedia/en/thumb/a/a4/MI_Secretary_of_State_Terri_Lynn_Land.JPG/640px-MI_Secretary_of_State_Terri_Lynn_Land.JPG</t>
  </si>
  <si>
    <t>CC. State of Michigan, 2010</t>
  </si>
  <si>
    <t>hisptot</t>
  </si>
  <si>
    <t>hispvot</t>
  </si>
  <si>
    <t>hispvot_p</t>
  </si>
  <si>
    <t>hisp_p</t>
  </si>
  <si>
    <t>winprediccion</t>
  </si>
  <si>
    <t>pollwinrep</t>
    <phoneticPr fontId="1" type="noConversion"/>
  </si>
  <si>
    <t>pollwindem</t>
    <phoneticPr fontId="1" type="noConversion"/>
  </si>
  <si>
    <t>spreadRCP</t>
    <phoneticPr fontId="1" type="noConversion"/>
  </si>
  <si>
    <t>http://www.realclearpolitics.com/epolls/2014/senate/or/oregon_senate_wheby_vs_merkley</t>
  </si>
  <si>
    <t>5001.html</t>
  </si>
  <si>
    <t>pollwinrep_SE</t>
  </si>
  <si>
    <t>pollwindem_SE</t>
  </si>
  <si>
    <t>spreadRCP_SE</t>
  </si>
  <si>
    <t>Alison Lundergan Grimes</t>
  </si>
  <si>
    <t>hayspecial</t>
  </si>
  <si>
    <t>Constance N. Johnson</t>
  </si>
  <si>
    <t>http://upload.wikimedia.org/wikipedia/commons/6/61/Johnson_c.jpg</t>
  </si>
  <si>
    <t>CC.  Oklahoma Legislative Service Bureau, 2010</t>
  </si>
  <si>
    <t>pollpercdem</t>
  </si>
  <si>
    <t>pollpercrep</t>
  </si>
  <si>
    <t>http://www.tomudall.senate.gov/</t>
  </si>
  <si>
    <t>http://www.sessions.senate.gov/public/</t>
  </si>
  <si>
    <t>http://www.begich.senate.gov/public/</t>
  </si>
  <si>
    <t>http://www.pryor.senate.gov/</t>
  </si>
  <si>
    <t>http://www.markudall.senate.gov/</t>
  </si>
  <si>
    <t>http://www.risch.senate.gov/public/</t>
  </si>
  <si>
    <t>http://www.durbin.senate.gov/public/</t>
  </si>
  <si>
    <t>http://www.roberts.senate.gov/public/</t>
  </si>
  <si>
    <t>http://www.collins.senate.gov/public/</t>
  </si>
  <si>
    <t>http://www.cochran.senate.gov/public/</t>
  </si>
  <si>
    <t>http://www.booker.senate.gov/</t>
  </si>
  <si>
    <t>http://www.hagan.senate.gov/</t>
  </si>
  <si>
    <t>http://www.inhofe.senate.gov/</t>
  </si>
  <si>
    <t>http://www.mcconnell.senate.gov/public/</t>
  </si>
  <si>
    <t>http://www.merkley.senate.gov/</t>
  </si>
  <si>
    <t>http://www.lgraham.senate.gov/public/</t>
  </si>
  <si>
    <t>http://www.alexander.senate.gov/public/</t>
  </si>
  <si>
    <t>http://www.cornyn.senate.gov/public/</t>
  </si>
  <si>
    <t>http://www.warner.senate.gov/public/</t>
  </si>
  <si>
    <t>https://www.franken.senate.gov/</t>
  </si>
  <si>
    <t>link_ic</t>
  </si>
  <si>
    <t>link_c1</t>
  </si>
  <si>
    <t>link_c2</t>
  </si>
  <si>
    <t>http://www.enzi.senate.gov/public/</t>
  </si>
  <si>
    <t>http://www.sullivan2014.com/</t>
  </si>
  <si>
    <t>http://cotton.house.gov/</t>
  </si>
  <si>
    <t>http://gardner.house.gov/</t>
  </si>
  <si>
    <t>http://www.nelsmitchellforidaho.com/</t>
  </si>
  <si>
    <t>http://senatoroberweis.com/</t>
  </si>
  <si>
    <t>http://taylorforussenate.com/</t>
  </si>
  <si>
    <t>http://alisonforkentucky.com/</t>
  </si>
  <si>
    <t>http://bellowsforsenate.com/</t>
  </si>
  <si>
    <t>http://childersforsenate.com/</t>
  </si>
  <si>
    <t>http://bell2014.com/</t>
  </si>
  <si>
    <t>http://www.allenweh.com/</t>
  </si>
  <si>
    <t>http://thomtillis.com/</t>
  </si>
  <si>
    <t>http://www.mattforoklahoma.com/</t>
  </si>
  <si>
    <t>http://bradhutto.com/</t>
  </si>
  <si>
    <t>http://www.monicafororegon.com/</t>
  </si>
  <si>
    <t>http://www.gordonballsenate.com/</t>
  </si>
  <si>
    <t>http://alameelforsenate.com/</t>
  </si>
  <si>
    <t>http://edforsenate.com/</t>
  </si>
  <si>
    <t>http://charliehardy2014.com/</t>
  </si>
  <si>
    <t>https://www.mikemcfadden.com/</t>
  </si>
  <si>
    <t>http://www.michellenunn.com/</t>
  </si>
  <si>
    <t>http://braley.house.gov/</t>
  </si>
  <si>
    <t>http://peters.house.gov/</t>
  </si>
  <si>
    <t>http://www.amandaformontana.com/</t>
  </si>
  <si>
    <t>http://davedomina.com/</t>
  </si>
  <si>
    <t>http://rickweiland.com/</t>
  </si>
  <si>
    <t>http://natalietennant.com/</t>
  </si>
  <si>
    <t>http://www.robertsarvis.com/</t>
  </si>
  <si>
    <t>https://perduesenate.com/</t>
  </si>
  <si>
    <t>http://www.joniforiowa.com/</t>
  </si>
  <si>
    <t>http://terrilynnland.com/</t>
  </si>
  <si>
    <t>http://daines.house.gov/</t>
  </si>
  <si>
    <t>https://www.sassefornebraska.com/</t>
  </si>
  <si>
    <t>https://roundsforsenate.com/</t>
  </si>
  <si>
    <t>http://capito.house.gov/</t>
  </si>
  <si>
    <t>http://www.fec.gov/data/CandidateSummary.do</t>
  </si>
  <si>
    <t>porllpercrep</t>
  </si>
  <si>
    <t>commitee1_esp_SE</t>
  </si>
  <si>
    <t>commitee1_ing_SE</t>
  </si>
  <si>
    <t>commitee2_ing_SE</t>
  </si>
  <si>
    <t xml:space="preserve">Commitee on Labor, Commerce and Industry </t>
  </si>
  <si>
    <t>commitee2_esp_SE</t>
  </si>
  <si>
    <t>Comité de Trabajo, Comercio e Industria</t>
  </si>
  <si>
    <t>Committee on Ways and Means</t>
  </si>
  <si>
    <t>commitee3_ing_SE</t>
  </si>
  <si>
    <t>commitee3_esp_SE</t>
  </si>
  <si>
    <t>Comité sobre los Medios</t>
  </si>
  <si>
    <t>candidato1_job_esp_SE</t>
  </si>
  <si>
    <t>candidato1_job_ing_SE</t>
  </si>
  <si>
    <t>Member of the Richland County Council</t>
  </si>
  <si>
    <t>Miembro del Consejo de Richland County</t>
  </si>
  <si>
    <t>Member of the Hawaii House of Representatives (20th District)</t>
  </si>
  <si>
    <t>Miembro de la Casa de Representantes de Hawaii (Distrito 20)</t>
  </si>
  <si>
    <t>Member of the Oklahoma Senate (48th District)</t>
  </si>
  <si>
    <t>Miembro del Senado de Oklahoma (Distrito 48)</t>
  </si>
  <si>
    <t>candidato2_job_esp_SE</t>
  </si>
  <si>
    <t>candidato2_job_ing_SE</t>
  </si>
  <si>
    <t>Member of the U.S. House of Representatives
(OK05)</t>
  </si>
  <si>
    <t>Miembro de la Casa de Representantes (OK05)</t>
  </si>
  <si>
    <t>senrunning_esp_SE</t>
  </si>
  <si>
    <t>senrunning_ing_SE</t>
  </si>
  <si>
    <t>link_ic_SE</t>
  </si>
  <si>
    <t>link_c1_SE</t>
  </si>
  <si>
    <t>link_c2_SE</t>
  </si>
  <si>
    <t>http://www.scott.senate.gov/</t>
  </si>
  <si>
    <t>http://joycedickersonsc.com/</t>
  </si>
  <si>
    <t>http://lankford.house.gov/</t>
  </si>
  <si>
    <t>http://www.schatz.senate.gov/</t>
  </si>
  <si>
    <t>http://www.camcavassoforsenate.com/</t>
  </si>
  <si>
    <t>Kevin Wade</t>
  </si>
  <si>
    <t>Founder and President of Philadelphia Control Systems, Inc.</t>
  </si>
  <si>
    <t xml:space="preserve">Fundador y Presidente de Philadelphia Control Systems, Inc. </t>
  </si>
  <si>
    <t>http://upload.wikimedia.org/wikipedia/commons/2/25/Kevin_wade_us_senate.JPG</t>
  </si>
  <si>
    <t>CC. Goodambitions, 2014</t>
  </si>
  <si>
    <t>http://www.coons.senate.gov/</t>
  </si>
  <si>
    <t>http://www.wadefordelaware.com/</t>
  </si>
  <si>
    <t>http://www.shaheen.senate.gov/</t>
  </si>
  <si>
    <t>https://www.scottbrown.com/</t>
  </si>
  <si>
    <t>Comité de Seguridad y Cooperación en Europa</t>
  </si>
  <si>
    <t>Scott Brown</t>
  </si>
  <si>
    <t>Fox News commentator</t>
  </si>
  <si>
    <t>Comentarista en Fox New</t>
  </si>
  <si>
    <t>http://upload.wikimedia.org/wikipedia/commons/thumb/1/1e/Sbrownofficial.jpg/1024px-Sbrownofficial.jpg</t>
  </si>
  <si>
    <t>CC. US Congress, 2010</t>
  </si>
  <si>
    <t>Brian Herr</t>
  </si>
  <si>
    <t>http://www.markey.senate.gov/</t>
  </si>
  <si>
    <t>https://www.brianherr.com/</t>
  </si>
  <si>
    <t>Account Executive at WESCO Distribution</t>
  </si>
  <si>
    <t>Ejecutivo de Cuentas en WESCO Distribution</t>
  </si>
  <si>
    <t>Steve Carlson</t>
  </si>
  <si>
    <t>Independence Party of America</t>
  </si>
  <si>
    <t>Candidate for the U.S. House of Representatives (MN04)</t>
  </si>
  <si>
    <t>Candidato a la Casa de Representates (MN04)</t>
  </si>
  <si>
    <t>Silueta</t>
  </si>
  <si>
    <t>http://www.stevecarlsonforcongress2010.com/</t>
  </si>
  <si>
    <t>candidato3</t>
  </si>
  <si>
    <t>candidato3_party</t>
  </si>
  <si>
    <t>candidato3_job_ing</t>
  </si>
  <si>
    <t>candidato3_job_esp</t>
  </si>
  <si>
    <t>candidato3_hispano</t>
  </si>
  <si>
    <t>candidato3_funds</t>
  </si>
  <si>
    <t>candidato3_foto</t>
  </si>
  <si>
    <t>candidato3_foto_info</t>
  </si>
  <si>
    <t>Heather Johnson</t>
  </si>
  <si>
    <t>University Student</t>
  </si>
  <si>
    <t>Estudiante de Universidad</t>
  </si>
  <si>
    <t>link_c3</t>
  </si>
  <si>
    <t>Comité de Bancos, Vivienda y Asuntos Urbanos</t>
  </si>
  <si>
    <t>Committee on Banking, Housing and Urban Affairs</t>
  </si>
  <si>
    <t>Mark Zaccaria</t>
  </si>
  <si>
    <t>Consultor</t>
  </si>
  <si>
    <t>Director of Consulting Firm</t>
  </si>
  <si>
    <t>http://www.reed.senate.gov/</t>
  </si>
  <si>
    <t>http://www.zaccariaforsenate.com/#!meet-mark/ctvq</t>
  </si>
  <si>
    <t>Andrew Groff</t>
  </si>
  <si>
    <t>Businessman/teacher</t>
  </si>
  <si>
    <t>Hombre de negocios/profesor</t>
  </si>
  <si>
    <t>Green Party</t>
  </si>
  <si>
    <t>http://www.andrewgroffforsenate.us/</t>
  </si>
  <si>
    <t>Gardner Goldsmith</t>
  </si>
  <si>
    <t>http://gard4senate.com/</t>
  </si>
  <si>
    <t>Talk show host</t>
  </si>
  <si>
    <t>Conductor de televisión</t>
  </si>
  <si>
    <t>FIPS_Code</t>
  </si>
  <si>
    <t>elections</t>
  </si>
</sst>
</file>

<file path=xl/styles.xml><?xml version="1.0" encoding="utf-8"?>
<styleSheet xmlns="http://schemas.openxmlformats.org/spreadsheetml/2006/main">
  <numFmts count="2">
    <numFmt numFmtId="6" formatCode="&quot;$&quot;#,##0;[Red]\-&quot;$&quot;#,##0"/>
    <numFmt numFmtId="8" formatCode="&quot;$&quot;#,##0.00;[Red]\-&quot;$&quot;#,##0.00"/>
  </numFmts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rgb="FF000000"/>
      <name val="Verdana"/>
    </font>
    <font>
      <b/>
      <sz val="12"/>
      <name val="Calibri"/>
      <scheme val="minor"/>
    </font>
    <font>
      <sz val="12"/>
      <name val="Calibri"/>
      <scheme val="minor"/>
    </font>
    <font>
      <sz val="12"/>
      <color rgb="FF000000"/>
      <name val="Times New Roman"/>
    </font>
    <font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50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/>
    <xf numFmtId="0" fontId="0" fillId="2" borderId="0" xfId="0" applyFill="1"/>
    <xf numFmtId="0" fontId="12" fillId="0" borderId="0" xfId="0" applyFont="1" applyFill="1" applyAlignment="1">
      <alignment horizontal="right"/>
    </xf>
    <xf numFmtId="0" fontId="0" fillId="0" borderId="0" xfId="0" applyAlignment="1"/>
    <xf numFmtId="14" fontId="0" fillId="0" borderId="0" xfId="0" applyNumberFormat="1" applyAlignment="1"/>
    <xf numFmtId="0" fontId="3" fillId="0" borderId="0" xfId="425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right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1" fillId="0" borderId="0" xfId="0" applyFont="1" applyFill="1" applyAlignment="1">
      <alignment horizontal="right" wrapText="1"/>
    </xf>
    <xf numFmtId="0" fontId="7" fillId="0" borderId="0" xfId="0" applyFont="1" applyAlignment="1">
      <alignment wrapText="1"/>
    </xf>
    <xf numFmtId="14" fontId="1" fillId="0" borderId="0" xfId="0" applyNumberFormat="1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2" fillId="0" borderId="0" xfId="0" applyFont="1" applyFill="1" applyAlignment="1">
      <alignment horizontal="right" wrapText="1"/>
    </xf>
    <xf numFmtId="8" fontId="0" fillId="0" borderId="0" xfId="0" applyNumberFormat="1" applyAlignment="1">
      <alignment wrapText="1"/>
    </xf>
    <xf numFmtId="16" fontId="0" fillId="0" borderId="0" xfId="0" applyNumberFormat="1" applyFont="1" applyAlignment="1">
      <alignment wrapText="1"/>
    </xf>
    <xf numFmtId="14" fontId="0" fillId="0" borderId="0" xfId="0" applyNumberFormat="1" applyFont="1" applyAlignment="1">
      <alignment wrapText="1"/>
    </xf>
    <xf numFmtId="0" fontId="0" fillId="0" borderId="0" xfId="0" applyFont="1" applyAlignment="1">
      <alignment horizontal="right" wrapText="1"/>
    </xf>
    <xf numFmtId="16" fontId="0" fillId="0" borderId="0" xfId="0" applyNumberFormat="1" applyFont="1" applyAlignment="1">
      <alignment horizontal="right" wrapText="1"/>
    </xf>
    <xf numFmtId="0" fontId="0" fillId="0" borderId="0" xfId="0" applyNumberFormat="1" applyFont="1" applyAlignment="1">
      <alignment horizontal="right" wrapText="1"/>
    </xf>
    <xf numFmtId="6" fontId="10" fillId="0" borderId="0" xfId="0" applyNumberFormat="1" applyFont="1" applyAlignment="1">
      <alignment wrapText="1"/>
    </xf>
    <xf numFmtId="16" fontId="0" fillId="0" borderId="0" xfId="0" applyNumberFormat="1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4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7" fillId="0" borderId="0" xfId="0" applyFont="1" applyAlignment="1">
      <alignment horizontal="right" wrapText="1"/>
    </xf>
    <xf numFmtId="0" fontId="13" fillId="0" borderId="0" xfId="0" applyFont="1" applyAlignment="1">
      <alignment wrapText="1"/>
    </xf>
    <xf numFmtId="8" fontId="0" fillId="0" borderId="0" xfId="0" applyNumberFormat="1"/>
    <xf numFmtId="6" fontId="10" fillId="0" borderId="0" xfId="0" applyNumberFormat="1" applyFont="1"/>
    <xf numFmtId="0" fontId="0" fillId="5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3" fillId="0" borderId="0" xfId="425" applyAlignment="1">
      <alignment wrapText="1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wrapText="1"/>
    </xf>
  </cellXfs>
  <cellStyles count="50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3" builtinId="9" hidden="1"/>
    <cellStyle name="Hipervínculo visitado" xfId="104" builtinId="9" hidden="1"/>
    <cellStyle name="Hipervínculo visitado" xfId="105" builtinId="9" hidden="1"/>
    <cellStyle name="Hipervínculo visitado" xfId="106" builtinId="9" hidden="1"/>
    <cellStyle name="Hipervínculo visitado" xfId="107" builtinId="9" hidden="1"/>
    <cellStyle name="Hipervínculo visitado" xfId="108" builtinId="9" hidden="1"/>
    <cellStyle name="Hipervínculo visitado" xfId="109" builtinId="9" hidden="1"/>
    <cellStyle name="Hipervínculo visitado" xfId="110" builtinId="9" hidden="1"/>
    <cellStyle name="Hipervínculo visitado" xfId="111" builtinId="9" hidden="1"/>
    <cellStyle name="Hipervínculo visitado" xfId="112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6" builtinId="9" hidden="1"/>
    <cellStyle name="Hipervínculo visitado" xfId="137" builtinId="9" hidden="1"/>
    <cellStyle name="Hipervínculo visitado" xfId="138" builtinId="9" hidden="1"/>
    <cellStyle name="Hipervínculo visitado" xfId="139" builtinId="9" hidden="1"/>
    <cellStyle name="Hipervínculo visitado" xfId="140" builtinId="9" hidden="1"/>
    <cellStyle name="Hipervínculo visitado" xfId="141" builtinId="9" hidden="1"/>
    <cellStyle name="Hipervínculo visitado" xfId="142" builtinId="9" hidden="1"/>
    <cellStyle name="Hipervínculo visitado" xfId="143" builtinId="9" hidden="1"/>
    <cellStyle name="Hipervínculo visitado" xfId="144" builtinId="9" hidden="1"/>
    <cellStyle name="Hipervínculo visitado" xfId="145" builtinId="9" hidden="1"/>
    <cellStyle name="Hipervínculo visitado" xfId="146" builtinId="9" hidden="1"/>
    <cellStyle name="Hipervínculo visitado" xfId="147" builtinId="9" hidden="1"/>
    <cellStyle name="Hipervínculo visitado" xfId="148" builtinId="9" hidden="1"/>
    <cellStyle name="Hipervínculo visitado" xfId="149" builtinId="9" hidden="1"/>
    <cellStyle name="Hipervínculo visitado" xfId="150" builtinId="9" hidden="1"/>
    <cellStyle name="Hipervínculo visitado" xfId="151" builtinId="9" hidden="1"/>
    <cellStyle name="Hipervínculo visitado" xfId="152" builtinId="9" hidden="1"/>
    <cellStyle name="Hipervínculo visitado" xfId="153" builtinId="9" hidden="1"/>
    <cellStyle name="Hipervínculo visitado" xfId="154" builtinId="9" hidden="1"/>
    <cellStyle name="Hipervínculo visitado" xfId="155" builtinId="9" hidden="1"/>
    <cellStyle name="Hipervínculo visitado" xfId="156" builtinId="9" hidden="1"/>
    <cellStyle name="Hipervínculo visitado" xfId="157" builtinId="9" hidden="1"/>
    <cellStyle name="Hipervínculo visitado" xfId="158" builtinId="9" hidden="1"/>
    <cellStyle name="Hipervínculo visitado" xfId="159" builtinId="9" hidden="1"/>
    <cellStyle name="Hipervínculo visitado" xfId="160" builtinId="9" hidden="1"/>
    <cellStyle name="Hipervínculo visitado" xfId="161" builtinId="9" hidden="1"/>
    <cellStyle name="Hipervínculo visitado" xfId="162" builtinId="9" hidden="1"/>
    <cellStyle name="Hipervínculo visitado" xfId="163" builtinId="9" hidden="1"/>
    <cellStyle name="Hipervínculo visitado" xfId="164" builtinId="9" hidden="1"/>
    <cellStyle name="Hipervínculo visitado" xfId="165" builtinId="9" hidden="1"/>
    <cellStyle name="Hipervínculo visitado" xfId="166" builtinId="9" hidden="1"/>
    <cellStyle name="Hipervínculo visitado" xfId="167" builtinId="9" hidden="1"/>
    <cellStyle name="Hipervínculo visitado" xfId="168" builtinId="9" hidden="1"/>
    <cellStyle name="Hipervínculo visitado" xfId="169" builtinId="9" hidden="1"/>
    <cellStyle name="Hipervínculo visitado" xfId="170" builtinId="9" hidden="1"/>
    <cellStyle name="Hipervínculo visitado" xfId="171" builtinId="9" hidden="1"/>
    <cellStyle name="Hipervínculo visitado" xfId="172" builtinId="9" hidden="1"/>
    <cellStyle name="Hipervínculo visitado" xfId="173" builtinId="9" hidden="1"/>
    <cellStyle name="Hipervínculo visitado" xfId="174" builtinId="9" hidden="1"/>
    <cellStyle name="Hipervínculo visitado" xfId="175" builtinId="9" hidden="1"/>
    <cellStyle name="Hipervínculo visitado" xfId="176" builtinId="9" hidden="1"/>
    <cellStyle name="Hipervínculo visitado" xfId="177" builtinId="9" hidden="1"/>
    <cellStyle name="Hipervínculo visitado" xfId="178" builtinId="9" hidden="1"/>
    <cellStyle name="Hipervínculo visitado" xfId="179" builtinId="9" hidden="1"/>
    <cellStyle name="Hipervínculo visitado" xfId="180" builtinId="9" hidden="1"/>
    <cellStyle name="Hipervínculo visitado" xfId="181" builtinId="9" hidden="1"/>
    <cellStyle name="Hipervínculo visitado" xfId="182" builtinId="9" hidden="1"/>
    <cellStyle name="Hipervínculo visitado" xfId="183" builtinId="9" hidden="1"/>
    <cellStyle name="Hipervínculo visitado" xfId="184" builtinId="9" hidden="1"/>
    <cellStyle name="Hipervínculo visitado" xfId="185" builtinId="9" hidden="1"/>
    <cellStyle name="Hipervínculo visitado" xfId="186" builtinId="9" hidden="1"/>
    <cellStyle name="Hipervínculo visitado" xfId="187" builtinId="9" hidden="1"/>
    <cellStyle name="Hipervínculo visitado" xfId="188" builtinId="9" hidden="1"/>
    <cellStyle name="Hipervínculo visitado" xfId="189" builtinId="9" hidden="1"/>
    <cellStyle name="Hipervínculo visitado" xfId="190" builtinId="9" hidden="1"/>
    <cellStyle name="Hipervínculo visitado" xfId="191" builtinId="9" hidden="1"/>
    <cellStyle name="Hipervínculo visitado" xfId="192" builtinId="9" hidden="1"/>
    <cellStyle name="Hipervínculo visitado" xfId="193" builtinId="9" hidden="1"/>
    <cellStyle name="Hipervínculo visitado" xfId="194" builtinId="9" hidden="1"/>
    <cellStyle name="Hipervínculo visitado" xfId="195" builtinId="9" hidden="1"/>
    <cellStyle name="Hipervínculo visitado" xfId="196" builtinId="9" hidden="1"/>
    <cellStyle name="Hipervínculo visitado" xfId="197" builtinId="9" hidden="1"/>
    <cellStyle name="Hipervínculo visitado" xfId="198" builtinId="9" hidden="1"/>
    <cellStyle name="Hipervínculo visitado" xfId="199" builtinId="9" hidden="1"/>
    <cellStyle name="Hipervínculo visitado" xfId="200" builtinId="9" hidden="1"/>
    <cellStyle name="Hipervínculo visitado" xfId="201" builtinId="9" hidden="1"/>
    <cellStyle name="Hipervínculo visitado" xfId="202" builtinId="9" hidden="1"/>
    <cellStyle name="Hipervínculo visitado" xfId="203" builtinId="9" hidden="1"/>
    <cellStyle name="Hipervínculo visitado" xfId="204" builtinId="9" hidden="1"/>
    <cellStyle name="Hipervínculo visitado" xfId="205" builtinId="9" hidden="1"/>
    <cellStyle name="Hipervínculo visitado" xfId="206" builtinId="9" hidden="1"/>
    <cellStyle name="Hipervínculo visitado" xfId="207" builtinId="9" hidden="1"/>
    <cellStyle name="Hipervínculo visitado" xfId="208" builtinId="9" hidden="1"/>
    <cellStyle name="Hipervínculo visitado" xfId="209" builtinId="9" hidden="1"/>
    <cellStyle name="Hipervínculo visitado" xfId="210" builtinId="9" hidden="1"/>
    <cellStyle name="Hipervínculo visitado" xfId="211" builtinId="9" hidden="1"/>
    <cellStyle name="Hipervínculo visitado" xfId="212" builtinId="9" hidden="1"/>
    <cellStyle name="Hipervínculo visitado" xfId="213" builtinId="9" hidden="1"/>
    <cellStyle name="Hipervínculo visitado" xfId="214" builtinId="9" hidden="1"/>
    <cellStyle name="Hipervínculo visitado" xfId="215" builtinId="9" hidden="1"/>
    <cellStyle name="Hipervínculo visitado" xfId="216" builtinId="9" hidden="1"/>
    <cellStyle name="Hipervínculo visitado" xfId="217" builtinId="9" hidden="1"/>
    <cellStyle name="Hipervínculo visitado" xfId="218" builtinId="9" hidden="1"/>
    <cellStyle name="Hipervínculo visitado" xfId="219" builtinId="9" hidden="1"/>
    <cellStyle name="Hipervínculo visitado" xfId="220" builtinId="9" hidden="1"/>
    <cellStyle name="Hipervínculo visitado" xfId="221" builtinId="9" hidden="1"/>
    <cellStyle name="Hipervínculo visitado" xfId="222" builtinId="9" hidden="1"/>
    <cellStyle name="Hipervínculo visitado" xfId="223" builtinId="9" hidden="1"/>
    <cellStyle name="Hipervínculo visitado" xfId="224" builtinId="9" hidden="1"/>
    <cellStyle name="Hipervínculo visitado" xfId="225" builtinId="9" hidden="1"/>
    <cellStyle name="Hipervínculo visitado" xfId="226" builtinId="9" hidden="1"/>
    <cellStyle name="Hipervínculo visitado" xfId="227" builtinId="9" hidden="1"/>
    <cellStyle name="Hipervínculo visitado" xfId="228" builtinId="9" hidden="1"/>
    <cellStyle name="Hipervínculo visitado" xfId="229" builtinId="9" hidden="1"/>
    <cellStyle name="Hipervínculo visitado" xfId="230" builtinId="9" hidden="1"/>
    <cellStyle name="Hipervínculo visitado" xfId="231" builtinId="9" hidden="1"/>
    <cellStyle name="Hipervínculo visitado" xfId="232" builtinId="9" hidden="1"/>
    <cellStyle name="Hipervínculo visitado" xfId="233" builtinId="9" hidden="1"/>
    <cellStyle name="Hipervínculo visitado" xfId="234" builtinId="9" hidden="1"/>
    <cellStyle name="Hipervínculo visitado" xfId="235" builtinId="9" hidden="1"/>
    <cellStyle name="Hipervínculo visitado" xfId="236" builtinId="9" hidden="1"/>
    <cellStyle name="Hipervínculo visitado" xfId="237" builtinId="9" hidden="1"/>
    <cellStyle name="Hipervínculo visitado" xfId="238" builtinId="9" hidden="1"/>
    <cellStyle name="Hipervínculo visitado" xfId="239" builtinId="9" hidden="1"/>
    <cellStyle name="Hipervínculo visitado" xfId="240" builtinId="9" hidden="1"/>
    <cellStyle name="Hipervínculo visitado" xfId="241" builtinId="9" hidden="1"/>
    <cellStyle name="Hipervínculo visitado" xfId="242" builtinId="9" hidden="1"/>
    <cellStyle name="Hipervínculo visitado" xfId="243" builtinId="9" hidden="1"/>
    <cellStyle name="Hipervínculo visitado" xfId="244" builtinId="9" hidden="1"/>
    <cellStyle name="Hipervínculo visitado" xfId="245" builtinId="9" hidden="1"/>
    <cellStyle name="Hipervínculo visitado" xfId="246" builtinId="9" hidden="1"/>
    <cellStyle name="Hipervínculo visitado" xfId="247" builtinId="9" hidden="1"/>
    <cellStyle name="Hipervínculo visitado" xfId="248" builtinId="9" hidden="1"/>
    <cellStyle name="Hipervínculo visitado" xfId="249" builtinId="9" hidden="1"/>
    <cellStyle name="Hipervínculo visitado" xfId="250" builtinId="9" hidden="1"/>
    <cellStyle name="Hipervínculo visitado" xfId="251" builtinId="9" hidden="1"/>
    <cellStyle name="Hipervínculo visitado" xfId="252" builtinId="9" hidden="1"/>
    <cellStyle name="Hipervínculo visitado" xfId="253" builtinId="9" hidden="1"/>
    <cellStyle name="Hipervínculo visitado" xfId="254" builtinId="9" hidden="1"/>
    <cellStyle name="Hipervínculo visitado" xfId="255" builtinId="9" hidden="1"/>
    <cellStyle name="Hipervínculo visitado" xfId="256" builtinId="9" hidden="1"/>
    <cellStyle name="Hipervínculo visitado" xfId="257" builtinId="9" hidden="1"/>
    <cellStyle name="Hipervínculo visitado" xfId="258" builtinId="9" hidden="1"/>
    <cellStyle name="Hipervínculo visitado" xfId="259" builtinId="9" hidden="1"/>
    <cellStyle name="Hipervínculo visitado" xfId="260" builtinId="9" hidden="1"/>
    <cellStyle name="Hipervínculo visitado" xfId="261" builtinId="9" hidden="1"/>
    <cellStyle name="Hipervínculo visitado" xfId="262" builtinId="9" hidden="1"/>
    <cellStyle name="Hipervínculo visitado" xfId="263" builtinId="9" hidden="1"/>
    <cellStyle name="Hipervínculo visitado" xfId="264" builtinId="9" hidden="1"/>
    <cellStyle name="Hipervínculo visitado" xfId="265" builtinId="9" hidden="1"/>
    <cellStyle name="Hipervínculo visitado" xfId="266" builtinId="9" hidden="1"/>
    <cellStyle name="Hipervínculo visitado" xfId="267" builtinId="9" hidden="1"/>
    <cellStyle name="Hipervínculo visitado" xfId="268" builtinId="9" hidden="1"/>
    <cellStyle name="Hipervínculo visitado" xfId="269" builtinId="9" hidden="1"/>
    <cellStyle name="Hipervínculo visitado" xfId="270" builtinId="9" hidden="1"/>
    <cellStyle name="Hipervínculo visitado" xfId="271" builtinId="9" hidden="1"/>
    <cellStyle name="Hipervínculo visitado" xfId="272" builtinId="9" hidden="1"/>
    <cellStyle name="Hipervínculo visitado" xfId="273" builtinId="9" hidden="1"/>
    <cellStyle name="Hipervínculo visitado" xfId="274" builtinId="9" hidden="1"/>
    <cellStyle name="Hipervínculo visitado" xfId="275" builtinId="9" hidden="1"/>
    <cellStyle name="Hipervínculo visitado" xfId="276" builtinId="9" hidden="1"/>
    <cellStyle name="Hipervínculo visitado" xfId="277" builtinId="9" hidden="1"/>
    <cellStyle name="Hipervínculo visitado" xfId="278" builtinId="9" hidden="1"/>
    <cellStyle name="Hipervínculo visitado" xfId="279" builtinId="9" hidden="1"/>
    <cellStyle name="Hipervínculo visitado" xfId="280" builtinId="9" hidden="1"/>
    <cellStyle name="Hipervínculo visitado" xfId="281" builtinId="9" hidden="1"/>
    <cellStyle name="Hipervínculo visitado" xfId="282" builtinId="9" hidden="1"/>
    <cellStyle name="Hipervínculo visitado" xfId="283" builtinId="9" hidden="1"/>
    <cellStyle name="Hipervínculo visitado" xfId="284" builtinId="9" hidden="1"/>
    <cellStyle name="Hipervínculo visitado" xfId="285" builtinId="9" hidden="1"/>
    <cellStyle name="Hipervínculo visitado" xfId="286" builtinId="9" hidden="1"/>
    <cellStyle name="Hipervínculo visitado" xfId="287" builtinId="9" hidden="1"/>
    <cellStyle name="Hipervínculo visitado" xfId="288" builtinId="9" hidden="1"/>
    <cellStyle name="Hipervínculo visitado" xfId="289" builtinId="9" hidden="1"/>
    <cellStyle name="Hipervínculo visitado" xfId="290" builtinId="9" hidden="1"/>
    <cellStyle name="Hipervínculo visitado" xfId="291" builtinId="9" hidden="1"/>
    <cellStyle name="Hipervínculo visitado" xfId="292" builtinId="9" hidden="1"/>
    <cellStyle name="Hipervínculo visitado" xfId="293" builtinId="9" hidden="1"/>
    <cellStyle name="Hipervínculo visitado" xfId="294" builtinId="9" hidden="1"/>
    <cellStyle name="Hipervínculo visitado" xfId="295" builtinId="9" hidden="1"/>
    <cellStyle name="Hipervínculo visitado" xfId="296" builtinId="9" hidden="1"/>
    <cellStyle name="Hipervínculo visitado" xfId="297" builtinId="9" hidden="1"/>
    <cellStyle name="Hipervínculo visitado" xfId="298" builtinId="9" hidden="1"/>
    <cellStyle name="Hipervínculo visitado" xfId="299" builtinId="9" hidden="1"/>
    <cellStyle name="Hipervínculo visitado" xfId="300" builtinId="9" hidden="1"/>
    <cellStyle name="Hipervínculo visitado" xfId="301" builtinId="9" hidden="1"/>
    <cellStyle name="Hipervínculo visitado" xfId="302" builtinId="9" hidden="1"/>
    <cellStyle name="Hipervínculo visitado" xfId="303" builtinId="9" hidden="1"/>
    <cellStyle name="Hipervínculo visitado" xfId="304" builtinId="9" hidden="1"/>
    <cellStyle name="Hipervínculo visitado" xfId="305" builtinId="9" hidden="1"/>
    <cellStyle name="Hipervínculo visitado" xfId="306" builtinId="9" hidden="1"/>
    <cellStyle name="Hipervínculo visitado" xfId="307" builtinId="9" hidden="1"/>
    <cellStyle name="Hipervínculo visitado" xfId="308" builtinId="9" hidden="1"/>
    <cellStyle name="Hipervínculo visitado" xfId="309" builtinId="9" hidden="1"/>
    <cellStyle name="Hipervínculo visitado" xfId="310" builtinId="9" hidden="1"/>
    <cellStyle name="Hipervínculo visitado" xfId="311" builtinId="9" hidden="1"/>
    <cellStyle name="Hipervínculo visitado" xfId="312" builtinId="9" hidden="1"/>
    <cellStyle name="Hipervínculo visitado" xfId="313" builtinId="9" hidden="1"/>
    <cellStyle name="Hipervínculo visitado" xfId="314" builtinId="9" hidden="1"/>
    <cellStyle name="Hipervínculo visitado" xfId="315" builtinId="9" hidden="1"/>
    <cellStyle name="Hipervínculo visitado" xfId="316" builtinId="9" hidden="1"/>
    <cellStyle name="Hipervínculo visitado" xfId="317" builtinId="9" hidden="1"/>
    <cellStyle name="Hipervínculo visitado" xfId="318" builtinId="9" hidden="1"/>
    <cellStyle name="Hipervínculo visitado" xfId="319" builtinId="9" hidden="1"/>
    <cellStyle name="Hipervínculo visitado" xfId="320" builtinId="9" hidden="1"/>
    <cellStyle name="Hipervínculo visitado" xfId="321" builtinId="9" hidden="1"/>
    <cellStyle name="Hipervínculo visitado" xfId="322" builtinId="9" hidden="1"/>
    <cellStyle name="Hipervínculo visitado" xfId="323" builtinId="9" hidden="1"/>
    <cellStyle name="Hipervínculo visitado" xfId="324" builtinId="9" hidden="1"/>
    <cellStyle name="Hipervínculo visitado" xfId="325" builtinId="9" hidden="1"/>
    <cellStyle name="Hipervínculo visitado" xfId="326" builtinId="9" hidden="1"/>
    <cellStyle name="Hipervínculo visitado" xfId="327" builtinId="9" hidden="1"/>
    <cellStyle name="Hipervínculo visitado" xfId="328" builtinId="9" hidden="1"/>
    <cellStyle name="Hipervínculo visitado" xfId="329" builtinId="9" hidden="1"/>
    <cellStyle name="Hipervínculo visitado" xfId="330" builtinId="9" hidden="1"/>
    <cellStyle name="Hipervínculo visitado" xfId="331" builtinId="9" hidden="1"/>
    <cellStyle name="Hipervínculo visitado" xfId="332" builtinId="9" hidden="1"/>
    <cellStyle name="Hipervínculo visitado" xfId="333" builtinId="9" hidden="1"/>
    <cellStyle name="Hipervínculo visitado" xfId="334" builtinId="9" hidden="1"/>
    <cellStyle name="Hipervínculo visitado" xfId="335" builtinId="9" hidden="1"/>
    <cellStyle name="Hipervínculo visitado" xfId="336" builtinId="9" hidden="1"/>
    <cellStyle name="Hipervínculo visitado" xfId="337" builtinId="9" hidden="1"/>
    <cellStyle name="Hipervínculo visitado" xfId="338" builtinId="9" hidden="1"/>
    <cellStyle name="Hipervínculo visitado" xfId="339" builtinId="9" hidden="1"/>
    <cellStyle name="Hipervínculo visitado" xfId="340" builtinId="9" hidden="1"/>
    <cellStyle name="Hipervínculo visitado" xfId="341" builtinId="9" hidden="1"/>
    <cellStyle name="Hipervínculo visitado" xfId="342" builtinId="9" hidden="1"/>
    <cellStyle name="Hipervínculo visitado" xfId="343" builtinId="9" hidden="1"/>
    <cellStyle name="Hipervínculo visitado" xfId="344" builtinId="9" hidden="1"/>
    <cellStyle name="Hipervínculo visitado" xfId="345" builtinId="9" hidden="1"/>
    <cellStyle name="Hipervínculo visitado" xfId="346" builtinId="9" hidden="1"/>
    <cellStyle name="Hipervínculo visitado" xfId="347" builtinId="9" hidden="1"/>
    <cellStyle name="Hipervínculo visitado" xfId="348" builtinId="9" hidden="1"/>
    <cellStyle name="Hipervínculo visitado" xfId="349" builtinId="9" hidden="1"/>
    <cellStyle name="Hipervínculo visitado" xfId="350" builtinId="9" hidden="1"/>
    <cellStyle name="Hipervínculo visitado" xfId="351" builtinId="9" hidden="1"/>
    <cellStyle name="Hipervínculo visitado" xfId="352" builtinId="9" hidden="1"/>
    <cellStyle name="Hipervínculo visitado" xfId="353" builtinId="9" hidden="1"/>
    <cellStyle name="Hipervínculo visitado" xfId="354" builtinId="9" hidden="1"/>
    <cellStyle name="Hipervínculo visitado" xfId="355" builtinId="9" hidden="1"/>
    <cellStyle name="Hipervínculo visitado" xfId="356" builtinId="9" hidden="1"/>
    <cellStyle name="Hipervínculo visitado" xfId="357" builtinId="9" hidden="1"/>
    <cellStyle name="Hipervínculo visitado" xfId="358" builtinId="9" hidden="1"/>
    <cellStyle name="Hipervínculo visitado" xfId="359" builtinId="9" hidden="1"/>
    <cellStyle name="Hipervínculo visitado" xfId="360" builtinId="9" hidden="1"/>
    <cellStyle name="Hipervínculo visitado" xfId="361" builtinId="9" hidden="1"/>
    <cellStyle name="Hipervínculo visitado" xfId="362" builtinId="9" hidden="1"/>
    <cellStyle name="Hipervínculo visitado" xfId="363" builtinId="9" hidden="1"/>
    <cellStyle name="Hipervínculo visitado" xfId="364" builtinId="9" hidden="1"/>
    <cellStyle name="Hipervínculo visitado" xfId="365" builtinId="9" hidden="1"/>
    <cellStyle name="Hipervínculo visitado" xfId="366" builtinId="9" hidden="1"/>
    <cellStyle name="Hipervínculo visitado" xfId="367" builtinId="9" hidden="1"/>
    <cellStyle name="Hipervínculo visitado" xfId="368" builtinId="9" hidden="1"/>
    <cellStyle name="Hipervínculo visitado" xfId="369" builtinId="9" hidden="1"/>
    <cellStyle name="Hipervínculo visitado" xfId="370" builtinId="9" hidden="1"/>
    <cellStyle name="Hipervínculo visitado" xfId="371" builtinId="9" hidden="1"/>
    <cellStyle name="Hipervínculo visitado" xfId="372" builtinId="9" hidden="1"/>
    <cellStyle name="Hipervínculo visitado" xfId="373" builtinId="9" hidden="1"/>
    <cellStyle name="Hipervínculo visitado" xfId="374" builtinId="9" hidden="1"/>
    <cellStyle name="Hipervínculo visitado" xfId="375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7" builtinId="9" hidden="1"/>
    <cellStyle name="Hipervínculo visitado" xfId="428" builtinId="9" hidden="1"/>
    <cellStyle name="Hipervínculo visitado" xfId="429" builtinId="9" hidden="1"/>
    <cellStyle name="Hipervínculo visitado" xfId="430" builtinId="9" hidden="1"/>
    <cellStyle name="Hipervínculo visitado" xfId="431" builtinId="9" hidden="1"/>
    <cellStyle name="Hipervínculo visitado" xfId="432" builtinId="9" hidden="1"/>
    <cellStyle name="Hipervínculo visitado" xfId="433" builtinId="9" hidden="1"/>
    <cellStyle name="Hipervínculo visitado" xfId="434" builtinId="9" hidden="1"/>
    <cellStyle name="Hipervínculo visitado" xfId="435" builtinId="9" hidden="1"/>
    <cellStyle name="Hipervínculo visitado" xfId="436" builtinId="9" hidden="1"/>
    <cellStyle name="Hipervínculo visitado" xfId="437" builtinId="9" hidden="1"/>
    <cellStyle name="Hipervínculo visitado" xfId="438" builtinId="9" hidden="1"/>
    <cellStyle name="Hipervínculo visitado" xfId="439" builtinId="9" hidden="1"/>
    <cellStyle name="Hipervínculo visitado" xfId="440" builtinId="9" hidden="1"/>
    <cellStyle name="Hipervínculo visitado" xfId="441" builtinId="9" hidden="1"/>
    <cellStyle name="Hipervínculo visitado" xfId="442" builtinId="9" hidden="1"/>
    <cellStyle name="Hipervínculo visitado" xfId="443" builtinId="9" hidden="1"/>
    <cellStyle name="Hipervínculo visitado" xfId="444" builtinId="9" hidden="1"/>
    <cellStyle name="Hipervínculo visitado" xfId="445" builtinId="9" hidden="1"/>
    <cellStyle name="Hipervínculo visitado" xfId="446" builtinId="9" hidden="1"/>
    <cellStyle name="Hipervínculo visitado" xfId="447" builtinId="9" hidden="1"/>
    <cellStyle name="Hipervínculo visitado" xfId="448" builtinId="9" hidden="1"/>
    <cellStyle name="Hipervínculo visitado" xfId="449" builtinId="9" hidden="1"/>
    <cellStyle name="Hipervínculo visitado" xfId="450" builtinId="9" hidden="1"/>
    <cellStyle name="Hipervínculo visitado" xfId="451" builtinId="9" hidden="1"/>
    <cellStyle name="Hipervínculo visitado" xfId="452" builtinId="9" hidden="1"/>
    <cellStyle name="Hipervínculo visitado" xfId="453" builtinId="9" hidden="1"/>
    <cellStyle name="Hipervínculo visitado" xfId="454" builtinId="9" hidden="1"/>
    <cellStyle name="Hipervínculo visitado" xfId="455" builtinId="9" hidden="1"/>
    <cellStyle name="Hipervínculo visitado" xfId="456" builtinId="9" hidden="1"/>
    <cellStyle name="Hipervínculo visitado" xfId="457" builtinId="9" hidden="1"/>
    <cellStyle name="Hipervínculo visitado" xfId="458" builtinId="9" hidden="1"/>
    <cellStyle name="Hipervínculo visitado" xfId="459" builtinId="9" hidden="1"/>
    <cellStyle name="Hipervínculo visitado" xfId="460" builtinId="9" hidden="1"/>
    <cellStyle name="Hipervínculo visitado" xfId="461" builtinId="9" hidden="1"/>
    <cellStyle name="Hipervínculo visitado" xfId="462" builtinId="9" hidden="1"/>
    <cellStyle name="Hipervínculo visitado" xfId="463" builtinId="9" hidden="1"/>
    <cellStyle name="Hipervínculo visitado" xfId="464" builtinId="9" hidden="1"/>
    <cellStyle name="Hipervínculo visitado" xfId="465" builtinId="9" hidden="1"/>
    <cellStyle name="Hipervínculo visitado" xfId="466" builtinId="9" hidden="1"/>
    <cellStyle name="Hipervínculo visitado" xfId="467" builtinId="9" hidden="1"/>
    <cellStyle name="Hipervínculo visitado" xfId="468" builtinId="9" hidden="1"/>
    <cellStyle name="Hipervínculo visitado" xfId="469" builtinId="9" hidden="1"/>
    <cellStyle name="Hipervínculo visitado" xfId="470" builtinId="9" hidden="1"/>
    <cellStyle name="Hipervínculo visitado" xfId="471" builtinId="9" hidden="1"/>
    <cellStyle name="Hipervínculo visitado" xfId="472" builtinId="9" hidden="1"/>
    <cellStyle name="Hipervínculo visitado" xfId="473" builtinId="9" hidden="1"/>
    <cellStyle name="Hipervínculo visitado" xfId="474" builtinId="9" hidden="1"/>
    <cellStyle name="Hipervínculo visitado" xfId="475" builtinId="9" hidden="1"/>
    <cellStyle name="Hipervínculo visitado" xfId="476" builtinId="9" hidden="1"/>
    <cellStyle name="Hipervínculo visitado" xfId="477" builtinId="9" hidden="1"/>
    <cellStyle name="Hipervínculo visitado" xfId="478" builtinId="9" hidden="1"/>
    <cellStyle name="Hipervínculo visitado" xfId="479" builtinId="9" hidden="1"/>
    <cellStyle name="Hipervínculo visitado" xfId="480" builtinId="9" hidden="1"/>
    <cellStyle name="Hipervínculo visitado" xfId="481" builtinId="9" hidden="1"/>
    <cellStyle name="Hipervínculo visitado" xfId="482" builtinId="9" hidden="1"/>
    <cellStyle name="Hipervínculo visitado" xfId="483" builtinId="9" hidden="1"/>
    <cellStyle name="Hipervínculo visitado" xfId="484" builtinId="9" hidden="1"/>
    <cellStyle name="Hipervínculo visitado" xfId="485" builtinId="9" hidden="1"/>
    <cellStyle name="Hipervínculo visitado" xfId="486" builtinId="9" hidden="1"/>
    <cellStyle name="Hipervínculo visitado" xfId="487" builtinId="9" hidden="1"/>
    <cellStyle name="Hipervínculo visitado" xfId="488" builtinId="9" hidden="1"/>
    <cellStyle name="Hipervínculo visitado" xfId="489" builtinId="9" hidden="1"/>
    <cellStyle name="Hipervínculo visitado" xfId="490" builtinId="9" hidden="1"/>
    <cellStyle name="Hipervínculo visitado" xfId="491" builtinId="9" hidden="1"/>
    <cellStyle name="Hipervínculo visitado" xfId="492" builtinId="9" hidden="1"/>
    <cellStyle name="Hipervínculo visitado" xfId="493" builtinId="9" hidden="1"/>
    <cellStyle name="Hipervínculo visitado" xfId="494" builtinId="9" hidden="1"/>
    <cellStyle name="Hipervínculo visitado" xfId="495" builtinId="9" hidden="1"/>
    <cellStyle name="Hipervínculo visitado" xfId="496" builtinId="9" hidden="1"/>
    <cellStyle name="Hipervínculo visitado" xfId="497" builtinId="9" hidden="1"/>
    <cellStyle name="Hipervínculo visitado" xfId="498" builtinId="9" hidden="1"/>
    <cellStyle name="Hipervínculo visitado" xfId="499" builtinId="9" hidden="1"/>
    <cellStyle name="Hipervínculo visitado" xfId="500" builtinId="9" hidden="1"/>
    <cellStyle name="Hipervínculo visitado" xfId="501" builtinId="9" hidden="1"/>
    <cellStyle name="Hipervínculo visitado" xfId="502" builtinId="9" hidden="1"/>
    <cellStyle name="Hipervínculo visitado" xfId="503" builtinId="9" hidden="1"/>
    <cellStyle name="Hipervínculo visitado" xfId="50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ec.gov/data/CandidateSummary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H5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RowHeight="15.75"/>
  <cols>
    <col min="1" max="2" width="10.875" style="7" customWidth="1"/>
    <col min="3" max="3" width="17.375" style="7" customWidth="1"/>
    <col min="4" max="4" width="12.625" style="7" bestFit="1" customWidth="1"/>
    <col min="5" max="5" width="11.5" style="7" bestFit="1" customWidth="1"/>
    <col min="6" max="6" width="10" style="7" bestFit="1" customWidth="1"/>
    <col min="7" max="9" width="12.125" style="7" customWidth="1"/>
    <col min="10" max="10" width="10" style="7" bestFit="1" customWidth="1"/>
    <col min="11" max="11" width="12.875" style="7" bestFit="1" customWidth="1"/>
    <col min="12" max="12" width="13.125" style="7" bestFit="1" customWidth="1"/>
    <col min="13" max="13" width="15.125" style="7" bestFit="1" customWidth="1"/>
    <col min="14" max="14" width="16.875" style="7" bestFit="1" customWidth="1"/>
    <col min="15" max="15" width="16.5" style="7" customWidth="1"/>
    <col min="16" max="17" width="12.5" style="7" customWidth="1"/>
    <col min="18" max="18" width="32.375" style="7" customWidth="1"/>
    <col min="19" max="19" width="14.5" style="6" customWidth="1"/>
    <col min="20" max="20" width="19" style="7" bestFit="1" customWidth="1"/>
    <col min="21" max="21" width="15.375" style="7" customWidth="1"/>
    <col min="22" max="22" width="14.375" style="7" customWidth="1"/>
    <col min="23" max="23" width="15.5" style="7" bestFit="1" customWidth="1"/>
    <col min="24" max="25" width="18.125" style="7" customWidth="1"/>
    <col min="26" max="27" width="15.5" style="7" customWidth="1"/>
    <col min="28" max="28" width="15" style="7" customWidth="1"/>
    <col min="29" max="29" width="17.625" style="7" customWidth="1"/>
    <col min="30" max="30" width="27.875" style="7" bestFit="1" customWidth="1"/>
    <col min="31" max="31" width="34" style="7" bestFit="1" customWidth="1"/>
    <col min="32" max="32" width="45.875" style="7" bestFit="1" customWidth="1"/>
    <col min="33" max="34" width="15" style="7" customWidth="1"/>
    <col min="35" max="35" width="15.375" style="7" customWidth="1"/>
    <col min="36" max="36" width="14.625" style="7" customWidth="1"/>
    <col min="37" max="37" width="15.375" style="7" customWidth="1"/>
    <col min="38" max="38" width="16.625" style="7" bestFit="1" customWidth="1"/>
    <col min="39" max="39" width="15.5" style="7" customWidth="1"/>
    <col min="40" max="40" width="18.625" style="7" customWidth="1"/>
    <col min="41" max="41" width="19.5" style="7" customWidth="1"/>
    <col min="42" max="42" width="20.375" style="7" customWidth="1"/>
    <col min="43" max="43" width="16.5" style="7" customWidth="1"/>
    <col min="44" max="44" width="14.875" style="7" customWidth="1"/>
    <col min="45" max="45" width="77.375" style="7" bestFit="1" customWidth="1"/>
    <col min="46" max="46" width="16.625" style="7" bestFit="1" customWidth="1"/>
    <col min="47" max="47" width="15.375" style="7" customWidth="1"/>
    <col min="48" max="48" width="17.125" style="7" customWidth="1"/>
    <col min="49" max="49" width="17.875" style="7" customWidth="1"/>
    <col min="50" max="50" width="18.125" style="7" customWidth="1"/>
    <col min="51" max="51" width="16" style="7" bestFit="1" customWidth="1"/>
    <col min="52" max="52" width="19.125" style="7" bestFit="1" customWidth="1"/>
    <col min="53" max="53" width="18.625" style="7" customWidth="1"/>
    <col min="54" max="54" width="16.625" style="7" bestFit="1" customWidth="1"/>
    <col min="55" max="55" width="15.375" style="7" customWidth="1"/>
    <col min="56" max="56" width="17.125" style="7" customWidth="1"/>
    <col min="57" max="57" width="17.875" style="7" customWidth="1"/>
    <col min="58" max="58" width="18.125" style="7" customWidth="1"/>
    <col min="59" max="59" width="16" style="7" bestFit="1" customWidth="1"/>
    <col min="60" max="60" width="19.125" style="7" bestFit="1" customWidth="1"/>
    <col min="61" max="61" width="18.625" style="7" customWidth="1"/>
    <col min="62" max="62" width="16" style="7" customWidth="1"/>
    <col min="63" max="63" width="13.125" style="8" customWidth="1"/>
    <col min="64" max="64" width="14.875" style="7" customWidth="1"/>
    <col min="65" max="65" width="16.125" style="3" customWidth="1"/>
    <col min="66" max="68" width="16.375" style="7" customWidth="1"/>
    <col min="69" max="73" width="19" style="7" customWidth="1"/>
    <col min="74" max="74" width="21.125" style="7" customWidth="1"/>
    <col min="75" max="75" width="17.125" style="3" customWidth="1"/>
    <col min="76" max="76" width="17.125" style="11" customWidth="1"/>
    <col min="77" max="84" width="17.125" style="3" customWidth="1"/>
    <col min="85" max="85" width="22.5" style="3" customWidth="1"/>
    <col min="86" max="86" width="16.625" style="7" customWidth="1"/>
    <col min="87" max="87" width="18.125" style="3" customWidth="1"/>
    <col min="88" max="90" width="19.125" style="7" customWidth="1"/>
    <col min="91" max="91" width="20.5" style="7" customWidth="1"/>
    <col min="92" max="92" width="17" style="7" customWidth="1"/>
    <col min="93" max="93" width="21.375" style="7" customWidth="1"/>
    <col min="94" max="94" width="15.875" style="7" customWidth="1"/>
    <col min="95" max="95" width="18.5" style="7" customWidth="1"/>
    <col min="96" max="96" width="16.5" style="7" customWidth="1"/>
    <col min="97" max="98" width="19.125" style="7" customWidth="1"/>
    <col min="99" max="99" width="17.875" style="7" customWidth="1"/>
    <col min="100" max="100" width="16.625" style="7" customWidth="1"/>
    <col min="101" max="101" width="20.625" style="7" customWidth="1"/>
    <col min="102" max="102" width="9.125" style="7" customWidth="1"/>
    <col min="103" max="105" width="10.875" style="7" customWidth="1"/>
    <col min="106" max="106" width="35.625" bestFit="1" customWidth="1"/>
    <col min="107" max="107" width="33.125" bestFit="1" customWidth="1"/>
    <col min="108" max="108" width="31.125" bestFit="1" customWidth="1"/>
    <col min="109" max="109" width="31.125" customWidth="1"/>
  </cols>
  <sheetData>
    <row r="1" spans="1:112" ht="39.950000000000003" customHeight="1">
      <c r="A1" s="12" t="s">
        <v>52</v>
      </c>
      <c r="B1" s="12" t="s">
        <v>659</v>
      </c>
      <c r="C1" s="12" t="s">
        <v>105</v>
      </c>
      <c r="D1" s="12" t="s">
        <v>660</v>
      </c>
      <c r="E1" s="12" t="s">
        <v>506</v>
      </c>
      <c r="F1" s="13" t="s">
        <v>497</v>
      </c>
      <c r="G1" s="14" t="s">
        <v>498</v>
      </c>
      <c r="H1" s="14" t="s">
        <v>510</v>
      </c>
      <c r="I1" s="14" t="s">
        <v>511</v>
      </c>
      <c r="J1" s="15" t="s">
        <v>499</v>
      </c>
      <c r="K1" s="12" t="s">
        <v>266</v>
      </c>
      <c r="L1" s="12" t="s">
        <v>267</v>
      </c>
      <c r="M1" s="12" t="s">
        <v>290</v>
      </c>
      <c r="N1" s="12" t="s">
        <v>268</v>
      </c>
      <c r="O1" s="12" t="s">
        <v>269</v>
      </c>
      <c r="P1" s="12" t="s">
        <v>408</v>
      </c>
      <c r="Q1" s="12" t="s">
        <v>385</v>
      </c>
      <c r="R1" s="12" t="s">
        <v>386</v>
      </c>
      <c r="S1" s="16" t="s">
        <v>218</v>
      </c>
      <c r="T1" s="12" t="s">
        <v>265</v>
      </c>
      <c r="U1" s="12" t="s">
        <v>270</v>
      </c>
      <c r="V1" s="12" t="s">
        <v>280</v>
      </c>
      <c r="W1" s="12" t="s">
        <v>271</v>
      </c>
      <c r="X1" s="12" t="s">
        <v>294</v>
      </c>
      <c r="Y1" s="12" t="s">
        <v>303</v>
      </c>
      <c r="Z1" s="12" t="s">
        <v>197</v>
      </c>
      <c r="AA1" s="12" t="s">
        <v>198</v>
      </c>
      <c r="AB1" s="12" t="s">
        <v>199</v>
      </c>
      <c r="AC1" s="12" t="s">
        <v>200</v>
      </c>
      <c r="AD1" s="12" t="s">
        <v>430</v>
      </c>
      <c r="AE1" s="12" t="s">
        <v>431</v>
      </c>
      <c r="AF1" s="12" t="s">
        <v>201</v>
      </c>
      <c r="AG1" s="12" t="s">
        <v>202</v>
      </c>
      <c r="AH1" s="12" t="s">
        <v>203</v>
      </c>
      <c r="AI1" s="12" t="s">
        <v>209</v>
      </c>
      <c r="AJ1" s="12" t="s">
        <v>208</v>
      </c>
      <c r="AK1" s="12" t="s">
        <v>214</v>
      </c>
      <c r="AL1" s="12" t="s">
        <v>272</v>
      </c>
      <c r="AM1" s="12" t="s">
        <v>276</v>
      </c>
      <c r="AN1" s="12" t="s">
        <v>437</v>
      </c>
      <c r="AO1" s="12" t="s">
        <v>281</v>
      </c>
      <c r="AP1" s="12" t="s">
        <v>274</v>
      </c>
      <c r="AQ1" s="12" t="s">
        <v>278</v>
      </c>
      <c r="AR1" s="12" t="s">
        <v>296</v>
      </c>
      <c r="AS1" s="12" t="s">
        <v>336</v>
      </c>
      <c r="AT1" s="12" t="s">
        <v>273</v>
      </c>
      <c r="AU1" s="12" t="s">
        <v>275</v>
      </c>
      <c r="AV1" s="12" t="s">
        <v>283</v>
      </c>
      <c r="AW1" s="12" t="s">
        <v>462</v>
      </c>
      <c r="AX1" s="12" t="s">
        <v>277</v>
      </c>
      <c r="AY1" s="12" t="s">
        <v>279</v>
      </c>
      <c r="AZ1" s="17" t="s">
        <v>295</v>
      </c>
      <c r="BA1" s="17" t="s">
        <v>362</v>
      </c>
      <c r="BB1" s="12" t="s">
        <v>631</v>
      </c>
      <c r="BC1" s="12" t="s">
        <v>632</v>
      </c>
      <c r="BD1" s="12" t="s">
        <v>633</v>
      </c>
      <c r="BE1" s="12" t="s">
        <v>634</v>
      </c>
      <c r="BF1" s="12" t="s">
        <v>635</v>
      </c>
      <c r="BG1" s="12" t="s">
        <v>636</v>
      </c>
      <c r="BH1" s="17" t="s">
        <v>637</v>
      </c>
      <c r="BI1" s="17" t="s">
        <v>638</v>
      </c>
      <c r="BJ1" s="12" t="s">
        <v>496</v>
      </c>
      <c r="BK1" s="18" t="s">
        <v>219</v>
      </c>
      <c r="BL1" s="12" t="s">
        <v>292</v>
      </c>
      <c r="BM1" s="19" t="s">
        <v>291</v>
      </c>
      <c r="BN1" s="12" t="s">
        <v>289</v>
      </c>
      <c r="BO1" s="12" t="s">
        <v>595</v>
      </c>
      <c r="BP1" s="12" t="s">
        <v>596</v>
      </c>
      <c r="BQ1" s="13" t="s">
        <v>502</v>
      </c>
      <c r="BR1" s="14" t="s">
        <v>503</v>
      </c>
      <c r="BS1" s="14" t="s">
        <v>510</v>
      </c>
      <c r="BT1" s="14" t="s">
        <v>572</v>
      </c>
      <c r="BU1" s="15" t="s">
        <v>504</v>
      </c>
      <c r="BV1" s="12" t="s">
        <v>284</v>
      </c>
      <c r="BW1" s="19" t="s">
        <v>220</v>
      </c>
      <c r="BX1" s="20" t="s">
        <v>297</v>
      </c>
      <c r="BY1" s="19" t="s">
        <v>574</v>
      </c>
      <c r="BZ1" s="19" t="s">
        <v>575</v>
      </c>
      <c r="CA1" s="19" t="s">
        <v>580</v>
      </c>
      <c r="CB1" s="19" t="s">
        <v>573</v>
      </c>
      <c r="CC1" s="19" t="s">
        <v>577</v>
      </c>
      <c r="CD1" s="37" t="s">
        <v>581</v>
      </c>
      <c r="CE1" s="19" t="s">
        <v>472</v>
      </c>
      <c r="CF1" s="19" t="s">
        <v>302</v>
      </c>
      <c r="CG1" s="19" t="s">
        <v>375</v>
      </c>
      <c r="CH1" s="12" t="s">
        <v>286</v>
      </c>
      <c r="CI1" s="19" t="s">
        <v>287</v>
      </c>
      <c r="CJ1" s="12" t="s">
        <v>298</v>
      </c>
      <c r="CK1" s="12" t="s">
        <v>583</v>
      </c>
      <c r="CL1" s="12" t="s">
        <v>584</v>
      </c>
      <c r="CM1" s="12" t="s">
        <v>473</v>
      </c>
      <c r="CN1" s="12" t="s">
        <v>301</v>
      </c>
      <c r="CO1" s="12" t="s">
        <v>380</v>
      </c>
      <c r="CP1" s="12" t="s">
        <v>285</v>
      </c>
      <c r="CQ1" s="12" t="s">
        <v>288</v>
      </c>
      <c r="CR1" s="12" t="s">
        <v>299</v>
      </c>
      <c r="CS1" s="12" t="s">
        <v>591</v>
      </c>
      <c r="CT1" s="12" t="s">
        <v>592</v>
      </c>
      <c r="CU1" s="12" t="s">
        <v>474</v>
      </c>
      <c r="CV1" s="12" t="s">
        <v>300</v>
      </c>
      <c r="CW1" s="12" t="s">
        <v>381</v>
      </c>
      <c r="CX1" s="12" t="s">
        <v>492</v>
      </c>
      <c r="CY1" s="12" t="s">
        <v>493</v>
      </c>
      <c r="CZ1" s="12" t="s">
        <v>494</v>
      </c>
      <c r="DA1" s="12" t="s">
        <v>495</v>
      </c>
      <c r="DB1" s="12" t="s">
        <v>532</v>
      </c>
      <c r="DC1" s="12" t="s">
        <v>533</v>
      </c>
      <c r="DD1" s="12" t="s">
        <v>534</v>
      </c>
      <c r="DE1" s="12" t="s">
        <v>642</v>
      </c>
      <c r="DF1" s="12" t="s">
        <v>597</v>
      </c>
      <c r="DG1" s="12" t="s">
        <v>598</v>
      </c>
      <c r="DH1" s="12" t="s">
        <v>599</v>
      </c>
    </row>
    <row r="2" spans="1:112" s="22" customFormat="1" ht="75.95" customHeight="1">
      <c r="A2" s="21" t="s">
        <v>71</v>
      </c>
      <c r="B2" s="21">
        <v>22</v>
      </c>
      <c r="C2" s="22" t="s">
        <v>18</v>
      </c>
      <c r="D2" s="46">
        <v>2</v>
      </c>
      <c r="E2" s="22">
        <v>0</v>
      </c>
      <c r="F2" s="22">
        <v>1</v>
      </c>
      <c r="G2" s="22">
        <v>0</v>
      </c>
      <c r="H2" s="22">
        <v>45.8</v>
      </c>
      <c r="I2" s="22">
        <v>46.8</v>
      </c>
      <c r="J2" s="22">
        <f t="shared" ref="J2:J34" si="0">ABS(I2-H2)</f>
        <v>1</v>
      </c>
      <c r="K2" s="22" t="s">
        <v>114</v>
      </c>
      <c r="L2" s="22">
        <v>3</v>
      </c>
      <c r="M2" s="22" t="s">
        <v>182</v>
      </c>
      <c r="N2" s="22" t="s">
        <v>109</v>
      </c>
      <c r="O2" s="23" t="s">
        <v>192</v>
      </c>
      <c r="P2" s="23">
        <v>0</v>
      </c>
      <c r="Q2" s="23" t="s">
        <v>406</v>
      </c>
      <c r="R2" s="23" t="s">
        <v>318</v>
      </c>
      <c r="S2" s="24">
        <v>1</v>
      </c>
      <c r="T2" s="23"/>
      <c r="U2" s="23"/>
      <c r="V2" s="23"/>
      <c r="W2" s="23"/>
      <c r="X2" s="23" t="s">
        <v>406</v>
      </c>
      <c r="Y2" s="23" t="s">
        <v>318</v>
      </c>
      <c r="Z2" s="23" t="s">
        <v>411</v>
      </c>
      <c r="AA2" s="23" t="s">
        <v>415</v>
      </c>
      <c r="AB2" s="23" t="s">
        <v>422</v>
      </c>
      <c r="AC2" s="23" t="s">
        <v>424</v>
      </c>
      <c r="AD2" s="23"/>
      <c r="AE2" s="23"/>
      <c r="AF2" s="22" t="s">
        <v>204</v>
      </c>
      <c r="AG2" s="22" t="s">
        <v>215</v>
      </c>
      <c r="AH2" s="22" t="s">
        <v>206</v>
      </c>
      <c r="AI2" s="22" t="s">
        <v>212</v>
      </c>
      <c r="AL2" s="22" t="s">
        <v>109</v>
      </c>
      <c r="AT2" s="22" t="s">
        <v>109</v>
      </c>
      <c r="BJ2" s="22" t="s">
        <v>113</v>
      </c>
      <c r="BK2" s="27">
        <v>41947</v>
      </c>
      <c r="BM2" s="28"/>
      <c r="BV2" s="26"/>
      <c r="BW2" s="29"/>
      <c r="BX2" s="30"/>
      <c r="BY2" s="29"/>
      <c r="BZ2" s="29"/>
      <c r="CA2" s="29"/>
      <c r="CB2" s="29"/>
      <c r="CC2" s="29"/>
      <c r="CD2" s="29"/>
      <c r="CE2" s="29"/>
      <c r="CF2" s="29"/>
      <c r="CG2" s="29"/>
      <c r="CI2" s="28"/>
      <c r="CX2" s="21">
        <v>207636</v>
      </c>
      <c r="CY2" s="21">
        <v>92015</v>
      </c>
      <c r="CZ2" s="21">
        <v>2.7100000381469727</v>
      </c>
      <c r="DA2" s="21">
        <v>4.5100002288818359</v>
      </c>
    </row>
    <row r="3" spans="1:112" s="2" customFormat="1" ht="110.25">
      <c r="A3" s="21" t="s">
        <v>92</v>
      </c>
      <c r="B3" s="21">
        <v>44</v>
      </c>
      <c r="C3" s="22" t="s">
        <v>39</v>
      </c>
      <c r="D3" s="22">
        <v>1</v>
      </c>
      <c r="E3" s="22">
        <v>0</v>
      </c>
      <c r="F3" s="35">
        <v>0</v>
      </c>
      <c r="G3" s="35">
        <v>1</v>
      </c>
      <c r="H3" s="35">
        <v>52</v>
      </c>
      <c r="I3" s="35">
        <v>32</v>
      </c>
      <c r="J3" s="22">
        <f t="shared" si="0"/>
        <v>20</v>
      </c>
      <c r="K3" s="22" t="s">
        <v>114</v>
      </c>
      <c r="L3" s="35">
        <v>3</v>
      </c>
      <c r="M3" s="22" t="s">
        <v>187</v>
      </c>
      <c r="N3" s="22" t="s">
        <v>178</v>
      </c>
      <c r="O3" s="23" t="s">
        <v>191</v>
      </c>
      <c r="P3" s="23">
        <v>0</v>
      </c>
      <c r="Q3" s="23" t="s">
        <v>404</v>
      </c>
      <c r="R3" s="23" t="s">
        <v>318</v>
      </c>
      <c r="S3" s="24">
        <v>0</v>
      </c>
      <c r="T3" s="23" t="s">
        <v>187</v>
      </c>
      <c r="U3" s="23" t="s">
        <v>114</v>
      </c>
      <c r="V3" s="23">
        <v>0</v>
      </c>
      <c r="W3" s="39">
        <v>2833802.97</v>
      </c>
      <c r="X3" s="35" t="s">
        <v>404</v>
      </c>
      <c r="Y3" s="35" t="s">
        <v>318</v>
      </c>
      <c r="Z3" s="23" t="s">
        <v>412</v>
      </c>
      <c r="AA3" s="23" t="s">
        <v>411</v>
      </c>
      <c r="AB3" s="22" t="s">
        <v>643</v>
      </c>
      <c r="AC3" s="22"/>
      <c r="AD3" s="22"/>
      <c r="AE3" s="22"/>
      <c r="AF3" s="22" t="s">
        <v>195</v>
      </c>
      <c r="AG3" s="22" t="s">
        <v>204</v>
      </c>
      <c r="AH3" s="22" t="s">
        <v>644</v>
      </c>
      <c r="AI3" s="22"/>
      <c r="AJ3" s="22"/>
      <c r="AK3" s="22"/>
      <c r="AL3" s="35" t="s">
        <v>645</v>
      </c>
      <c r="AM3" s="35" t="s">
        <v>113</v>
      </c>
      <c r="AN3" s="35" t="s">
        <v>646</v>
      </c>
      <c r="AO3" s="35" t="s">
        <v>647</v>
      </c>
      <c r="AP3" s="22">
        <v>0</v>
      </c>
      <c r="AQ3" s="35"/>
      <c r="AR3" s="42" t="s">
        <v>629</v>
      </c>
      <c r="AS3" s="35"/>
      <c r="AT3" s="35"/>
      <c r="AU3" s="35"/>
      <c r="AV3" s="22"/>
      <c r="AW3" s="22"/>
      <c r="AX3" s="22"/>
      <c r="AY3" s="35"/>
      <c r="AZ3" s="35"/>
      <c r="BA3" s="35"/>
      <c r="BB3" s="35"/>
      <c r="BC3" s="35"/>
      <c r="BD3" s="22"/>
      <c r="BE3" s="22"/>
      <c r="BF3" s="22"/>
      <c r="BG3" s="35"/>
      <c r="BH3" s="35"/>
      <c r="BI3" s="35"/>
      <c r="BJ3" s="35" t="s">
        <v>114</v>
      </c>
      <c r="BK3" s="27">
        <v>41891</v>
      </c>
      <c r="BL3" s="22"/>
      <c r="BM3" s="28"/>
      <c r="BN3" s="22"/>
      <c r="BO3" s="22"/>
      <c r="BP3" s="22"/>
      <c r="BQ3" s="22"/>
      <c r="BR3" s="22"/>
      <c r="BS3" s="22"/>
      <c r="BT3" s="22"/>
      <c r="BU3" s="22"/>
      <c r="BV3" s="26"/>
      <c r="BW3" s="29"/>
      <c r="BX3" s="30"/>
      <c r="BY3" s="29"/>
      <c r="BZ3" s="29"/>
      <c r="CA3" s="29"/>
      <c r="CB3" s="29"/>
      <c r="CC3" s="29"/>
      <c r="CD3" s="29"/>
      <c r="CE3" s="29"/>
      <c r="CF3" s="29"/>
      <c r="CG3" s="29"/>
      <c r="CH3" s="22"/>
      <c r="CI3" s="28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1">
        <v>138550</v>
      </c>
      <c r="CY3" s="21">
        <v>58788</v>
      </c>
      <c r="CZ3" s="21">
        <v>7.630000114440918</v>
      </c>
      <c r="DA3" s="21">
        <v>13.189999580383301</v>
      </c>
      <c r="DB3" s="22" t="s">
        <v>648</v>
      </c>
      <c r="DC3" s="22" t="s">
        <v>649</v>
      </c>
      <c r="DD3" s="22"/>
      <c r="DE3" s="22"/>
      <c r="DF3" s="22"/>
      <c r="DG3" s="22"/>
      <c r="DH3" s="22"/>
    </row>
    <row r="4" spans="1:112" s="2" customFormat="1" ht="77.099999999999994" customHeight="1">
      <c r="A4" s="21" t="s">
        <v>60</v>
      </c>
      <c r="B4" s="21">
        <v>10</v>
      </c>
      <c r="C4" s="22" t="s">
        <v>7</v>
      </c>
      <c r="D4" s="22">
        <v>1</v>
      </c>
      <c r="E4" s="22">
        <v>0</v>
      </c>
      <c r="F4" s="33">
        <v>0</v>
      </c>
      <c r="G4" s="33">
        <v>1</v>
      </c>
      <c r="H4" s="33">
        <v>48</v>
      </c>
      <c r="I4" s="33">
        <v>35</v>
      </c>
      <c r="J4" s="22">
        <f t="shared" si="0"/>
        <v>13</v>
      </c>
      <c r="K4" s="22" t="s">
        <v>114</v>
      </c>
      <c r="L4" s="33">
        <v>1</v>
      </c>
      <c r="M4" s="22" t="s">
        <v>107</v>
      </c>
      <c r="N4" s="22" t="s">
        <v>178</v>
      </c>
      <c r="O4" s="23" t="s">
        <v>191</v>
      </c>
      <c r="P4" s="23">
        <v>0</v>
      </c>
      <c r="Q4" s="23" t="s">
        <v>399</v>
      </c>
      <c r="R4" s="23" t="s">
        <v>318</v>
      </c>
      <c r="S4" s="24">
        <v>0</v>
      </c>
      <c r="T4" s="23" t="s">
        <v>107</v>
      </c>
      <c r="U4" s="23" t="s">
        <v>114</v>
      </c>
      <c r="V4" s="23">
        <v>0</v>
      </c>
      <c r="W4" s="39">
        <v>4173447</v>
      </c>
      <c r="X4" s="43" t="s">
        <v>399</v>
      </c>
      <c r="Y4" s="23" t="s">
        <v>318</v>
      </c>
      <c r="Z4" s="23" t="s">
        <v>411</v>
      </c>
      <c r="AA4" s="23" t="s">
        <v>419</v>
      </c>
      <c r="AB4" s="23" t="s">
        <v>418</v>
      </c>
      <c r="AC4" s="22" t="s">
        <v>416</v>
      </c>
      <c r="AD4" s="22"/>
      <c r="AE4" s="22"/>
      <c r="AF4" s="22" t="s">
        <v>204</v>
      </c>
      <c r="AG4" s="22" t="s">
        <v>196</v>
      </c>
      <c r="AH4" s="22" t="s">
        <v>216</v>
      </c>
      <c r="AI4" s="22" t="s">
        <v>231</v>
      </c>
      <c r="AJ4" s="22"/>
      <c r="AK4" s="22"/>
      <c r="AL4" s="22" t="s">
        <v>605</v>
      </c>
      <c r="AM4" s="33" t="s">
        <v>113</v>
      </c>
      <c r="AN4" s="33" t="s">
        <v>607</v>
      </c>
      <c r="AO4" s="33" t="s">
        <v>606</v>
      </c>
      <c r="AP4" s="22">
        <v>0</v>
      </c>
      <c r="AQ4" s="40">
        <v>23204</v>
      </c>
      <c r="AR4" s="41" t="s">
        <v>608</v>
      </c>
      <c r="AS4" s="33" t="s">
        <v>609</v>
      </c>
      <c r="AT4" s="22" t="s">
        <v>650</v>
      </c>
      <c r="AU4" s="33" t="s">
        <v>653</v>
      </c>
      <c r="AV4" s="22" t="s">
        <v>651</v>
      </c>
      <c r="AW4" s="22" t="s">
        <v>652</v>
      </c>
      <c r="AX4" s="22">
        <v>0</v>
      </c>
      <c r="AY4" s="33"/>
      <c r="AZ4" s="41" t="s">
        <v>629</v>
      </c>
      <c r="BA4" s="33"/>
      <c r="BB4" s="22"/>
      <c r="BC4" s="33"/>
      <c r="BD4" s="22"/>
      <c r="BE4" s="22"/>
      <c r="BF4" s="22"/>
      <c r="BG4" s="33"/>
      <c r="BH4" s="33"/>
      <c r="BI4" s="33"/>
      <c r="BJ4" s="22" t="s">
        <v>114</v>
      </c>
      <c r="BK4" s="27">
        <v>41891</v>
      </c>
      <c r="BL4" s="22"/>
      <c r="BM4" s="28"/>
      <c r="BN4" s="22"/>
      <c r="BO4" s="22"/>
      <c r="BP4" s="22"/>
      <c r="BQ4" s="22"/>
      <c r="BR4" s="22"/>
      <c r="BS4" s="22"/>
      <c r="BT4" s="22"/>
      <c r="BU4" s="22"/>
      <c r="BV4" s="26"/>
      <c r="BW4" s="29"/>
      <c r="BX4" s="30"/>
      <c r="BY4" s="29"/>
      <c r="BZ4" s="29"/>
      <c r="CA4" s="29"/>
      <c r="CB4" s="29"/>
      <c r="CC4" s="29"/>
      <c r="CD4" s="29"/>
      <c r="CE4" s="29"/>
      <c r="CF4" s="29"/>
      <c r="CG4" s="29"/>
      <c r="CH4" s="22"/>
      <c r="CI4" s="28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1">
        <v>78813</v>
      </c>
      <c r="CY4" s="21">
        <v>32541</v>
      </c>
      <c r="CZ4" s="21">
        <v>4.809999942779541</v>
      </c>
      <c r="DA4" s="21">
        <v>8.5900001525878906</v>
      </c>
      <c r="DB4" s="22" t="s">
        <v>610</v>
      </c>
      <c r="DC4" s="22" t="s">
        <v>611</v>
      </c>
      <c r="DD4" s="44" t="s">
        <v>654</v>
      </c>
      <c r="DE4" s="22"/>
      <c r="DF4" s="22"/>
      <c r="DG4" s="22"/>
      <c r="DH4" s="22"/>
    </row>
    <row r="5" spans="1:112" s="2" customFormat="1" ht="173.25">
      <c r="A5" s="21" t="s">
        <v>74</v>
      </c>
      <c r="B5" s="21">
        <v>25</v>
      </c>
      <c r="C5" s="22" t="s">
        <v>21</v>
      </c>
      <c r="D5" s="22">
        <v>1</v>
      </c>
      <c r="E5" s="22">
        <v>0</v>
      </c>
      <c r="F5" s="22">
        <v>0</v>
      </c>
      <c r="G5" s="22">
        <v>1</v>
      </c>
      <c r="H5" s="22">
        <v>61</v>
      </c>
      <c r="I5" s="22">
        <v>34</v>
      </c>
      <c r="J5" s="22">
        <f t="shared" si="0"/>
        <v>27</v>
      </c>
      <c r="K5" s="22" t="s">
        <v>114</v>
      </c>
      <c r="L5" s="22">
        <v>5</v>
      </c>
      <c r="M5" s="22" t="s">
        <v>183</v>
      </c>
      <c r="N5" s="22" t="s">
        <v>178</v>
      </c>
      <c r="O5" s="23" t="s">
        <v>191</v>
      </c>
      <c r="P5" s="23">
        <v>0</v>
      </c>
      <c r="Q5" s="23" t="s">
        <v>400</v>
      </c>
      <c r="R5" s="23" t="s">
        <v>318</v>
      </c>
      <c r="S5" s="24">
        <v>0</v>
      </c>
      <c r="T5" s="23" t="s">
        <v>183</v>
      </c>
      <c r="U5" s="23" t="s">
        <v>114</v>
      </c>
      <c r="V5" s="23">
        <v>0</v>
      </c>
      <c r="W5" s="39">
        <v>17596729</v>
      </c>
      <c r="X5" s="43" t="s">
        <v>400</v>
      </c>
      <c r="Y5" s="23" t="s">
        <v>318</v>
      </c>
      <c r="Z5" s="23" t="s">
        <v>414</v>
      </c>
      <c r="AA5" s="23" t="s">
        <v>420</v>
      </c>
      <c r="AB5" s="22" t="s">
        <v>418</v>
      </c>
      <c r="AC5" s="22" t="s">
        <v>424</v>
      </c>
      <c r="AD5" s="22"/>
      <c r="AE5" s="22"/>
      <c r="AF5" s="22" t="s">
        <v>226</v>
      </c>
      <c r="AG5" s="22" t="s">
        <v>227</v>
      </c>
      <c r="AH5" s="22" t="s">
        <v>216</v>
      </c>
      <c r="AI5" s="22" t="s">
        <v>212</v>
      </c>
      <c r="AJ5" s="22"/>
      <c r="AK5" s="22"/>
      <c r="AL5" s="22" t="s">
        <v>620</v>
      </c>
      <c r="AM5" s="22" t="s">
        <v>113</v>
      </c>
      <c r="AN5" s="22" t="s">
        <v>624</v>
      </c>
      <c r="AO5" s="22" t="s">
        <v>623</v>
      </c>
      <c r="AP5" s="22">
        <v>0</v>
      </c>
      <c r="AQ5" s="39">
        <v>56451</v>
      </c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 t="s">
        <v>114</v>
      </c>
      <c r="BK5" s="27">
        <v>41891</v>
      </c>
      <c r="BL5" s="22"/>
      <c r="BM5" s="28"/>
      <c r="BN5" s="22"/>
      <c r="BO5" s="22"/>
      <c r="BP5" s="22"/>
      <c r="BQ5" s="22"/>
      <c r="BR5" s="22"/>
      <c r="BS5" s="22"/>
      <c r="BT5" s="22"/>
      <c r="BU5" s="22"/>
      <c r="BV5" s="26"/>
      <c r="BW5" s="29"/>
      <c r="BX5" s="30"/>
      <c r="BY5" s="29"/>
      <c r="BZ5" s="29"/>
      <c r="CA5" s="29"/>
      <c r="CB5" s="29"/>
      <c r="CC5" s="29"/>
      <c r="CD5" s="29"/>
      <c r="CE5" s="29"/>
      <c r="CF5" s="29"/>
      <c r="CG5" s="29"/>
      <c r="CH5" s="22"/>
      <c r="CI5" s="28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1">
        <v>673885</v>
      </c>
      <c r="CY5" s="21">
        <v>337677</v>
      </c>
      <c r="CZ5" s="21">
        <v>7.0300002098083496</v>
      </c>
      <c r="DA5" s="21">
        <v>10.140000343322754</v>
      </c>
      <c r="DB5" s="22" t="s">
        <v>621</v>
      </c>
      <c r="DC5" s="22" t="s">
        <v>622</v>
      </c>
      <c r="DD5" s="22"/>
      <c r="DE5" s="22"/>
      <c r="DF5" s="22"/>
      <c r="DG5" s="22"/>
      <c r="DH5" s="22"/>
    </row>
    <row r="6" spans="1:112" s="2" customFormat="1" ht="173.25">
      <c r="A6" s="21" t="s">
        <v>76</v>
      </c>
      <c r="B6" s="21">
        <v>27</v>
      </c>
      <c r="C6" s="22" t="s">
        <v>23</v>
      </c>
      <c r="D6" s="22">
        <v>1</v>
      </c>
      <c r="E6" s="22">
        <v>0</v>
      </c>
      <c r="F6" s="22">
        <v>0</v>
      </c>
      <c r="G6" s="22">
        <v>1</v>
      </c>
      <c r="H6" s="22">
        <v>50</v>
      </c>
      <c r="I6" s="22">
        <v>41.7</v>
      </c>
      <c r="J6" s="22">
        <f t="shared" si="0"/>
        <v>8.2999999999999972</v>
      </c>
      <c r="K6" s="22" t="s">
        <v>114</v>
      </c>
      <c r="L6" s="22">
        <v>1</v>
      </c>
      <c r="M6" s="22" t="s">
        <v>127</v>
      </c>
      <c r="N6" s="22" t="s">
        <v>178</v>
      </c>
      <c r="O6" s="23" t="s">
        <v>191</v>
      </c>
      <c r="P6" s="23">
        <v>0</v>
      </c>
      <c r="Q6" s="23" t="s">
        <v>401</v>
      </c>
      <c r="R6" s="23" t="s">
        <v>402</v>
      </c>
      <c r="S6" s="24">
        <v>0</v>
      </c>
      <c r="T6" s="22" t="s">
        <v>127</v>
      </c>
      <c r="U6" s="23" t="s">
        <v>114</v>
      </c>
      <c r="V6" s="22">
        <v>0</v>
      </c>
      <c r="W6" s="25">
        <v>15126268</v>
      </c>
      <c r="X6" s="23" t="s">
        <v>317</v>
      </c>
      <c r="Y6" s="23" t="s">
        <v>318</v>
      </c>
      <c r="Z6" s="23" t="s">
        <v>415</v>
      </c>
      <c r="AA6" s="23" t="s">
        <v>421</v>
      </c>
      <c r="AB6" s="22" t="s">
        <v>425</v>
      </c>
      <c r="AC6" s="22" t="s">
        <v>416</v>
      </c>
      <c r="AD6" s="22"/>
      <c r="AE6" s="22"/>
      <c r="AF6" s="22" t="s">
        <v>215</v>
      </c>
      <c r="AG6" s="22" t="s">
        <v>233</v>
      </c>
      <c r="AH6" s="22" t="s">
        <v>207</v>
      </c>
      <c r="AI6" s="22" t="s">
        <v>231</v>
      </c>
      <c r="AJ6" s="22"/>
      <c r="AK6" s="22"/>
      <c r="AL6" s="22" t="s">
        <v>128</v>
      </c>
      <c r="AM6" s="22" t="s">
        <v>113</v>
      </c>
      <c r="AN6" s="22" t="s">
        <v>457</v>
      </c>
      <c r="AO6" s="22" t="s">
        <v>282</v>
      </c>
      <c r="AP6" s="22">
        <v>0</v>
      </c>
      <c r="AQ6" s="25">
        <v>3405214</v>
      </c>
      <c r="AR6" s="41"/>
      <c r="AS6" s="22"/>
      <c r="AT6" s="22" t="s">
        <v>625</v>
      </c>
      <c r="AU6" s="22" t="s">
        <v>626</v>
      </c>
      <c r="AV6" s="33" t="s">
        <v>627</v>
      </c>
      <c r="AW6" s="22" t="s">
        <v>628</v>
      </c>
      <c r="AX6" s="22">
        <v>0</v>
      </c>
      <c r="AY6" s="22"/>
      <c r="AZ6" s="41" t="s">
        <v>629</v>
      </c>
      <c r="BA6" s="22"/>
      <c r="BB6" s="22" t="s">
        <v>639</v>
      </c>
      <c r="BC6" s="22" t="s">
        <v>160</v>
      </c>
      <c r="BD6" s="33" t="s">
        <v>640</v>
      </c>
      <c r="BE6" s="22" t="s">
        <v>641</v>
      </c>
      <c r="BF6" s="22">
        <v>0</v>
      </c>
      <c r="BG6" s="22"/>
      <c r="BH6" s="33"/>
      <c r="BI6" s="22"/>
      <c r="BJ6" s="22" t="s">
        <v>114</v>
      </c>
      <c r="BK6" s="27">
        <v>41863</v>
      </c>
      <c r="BL6" s="22"/>
      <c r="BM6" s="28"/>
      <c r="BN6" s="22"/>
      <c r="BO6" s="22"/>
      <c r="BP6" s="22"/>
      <c r="BQ6" s="22"/>
      <c r="BR6" s="22"/>
      <c r="BS6" s="22"/>
      <c r="BT6" s="22"/>
      <c r="BU6" s="22"/>
      <c r="BV6" s="26"/>
      <c r="BW6" s="29"/>
      <c r="BX6" s="30"/>
      <c r="BY6" s="29"/>
      <c r="BZ6" s="29"/>
      <c r="CA6" s="29"/>
      <c r="CB6" s="29"/>
      <c r="CC6" s="29"/>
      <c r="CD6" s="29"/>
      <c r="CE6" s="29"/>
      <c r="CF6" s="29"/>
      <c r="CG6" s="29"/>
      <c r="CH6" s="22"/>
      <c r="CI6" s="28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1">
        <v>264025</v>
      </c>
      <c r="CY6" s="21">
        <v>90508</v>
      </c>
      <c r="CZ6" s="21">
        <v>2.309999942779541</v>
      </c>
      <c r="DA6" s="21">
        <v>4.9099998474121094</v>
      </c>
      <c r="DB6" s="22" t="s">
        <v>531</v>
      </c>
      <c r="DC6" s="22" t="s">
        <v>555</v>
      </c>
      <c r="DD6" s="22" t="s">
        <v>630</v>
      </c>
      <c r="DE6" s="22"/>
      <c r="DF6" s="22"/>
      <c r="DG6" s="22"/>
      <c r="DH6" s="22"/>
    </row>
    <row r="7" spans="1:112" s="2" customFormat="1" ht="236.25">
      <c r="A7" s="21" t="s">
        <v>82</v>
      </c>
      <c r="B7" s="21">
        <v>33</v>
      </c>
      <c r="C7" s="22" t="s">
        <v>29</v>
      </c>
      <c r="D7" s="22">
        <v>1</v>
      </c>
      <c r="E7" s="22">
        <v>0</v>
      </c>
      <c r="F7" s="35">
        <v>0</v>
      </c>
      <c r="G7" s="35">
        <v>1</v>
      </c>
      <c r="H7" s="35">
        <v>47.7</v>
      </c>
      <c r="I7" s="35">
        <v>42.3</v>
      </c>
      <c r="J7" s="22">
        <f t="shared" si="0"/>
        <v>5.4000000000000057</v>
      </c>
      <c r="K7" s="22" t="s">
        <v>114</v>
      </c>
      <c r="L7" s="35">
        <v>1</v>
      </c>
      <c r="M7" s="22" t="s">
        <v>186</v>
      </c>
      <c r="N7" s="22" t="s">
        <v>178</v>
      </c>
      <c r="O7" s="23" t="s">
        <v>191</v>
      </c>
      <c r="P7" s="23">
        <v>0</v>
      </c>
      <c r="Q7" s="23" t="s">
        <v>403</v>
      </c>
      <c r="R7" s="23" t="s">
        <v>313</v>
      </c>
      <c r="S7" s="24">
        <v>0</v>
      </c>
      <c r="T7" s="22" t="s">
        <v>186</v>
      </c>
      <c r="U7" s="23" t="s">
        <v>114</v>
      </c>
      <c r="V7" s="23">
        <v>0</v>
      </c>
      <c r="W7" s="39">
        <v>9939306</v>
      </c>
      <c r="X7" s="43" t="s">
        <v>403</v>
      </c>
      <c r="Y7" s="23" t="s">
        <v>313</v>
      </c>
      <c r="Z7" s="23" t="s">
        <v>411</v>
      </c>
      <c r="AA7" s="23" t="s">
        <v>412</v>
      </c>
      <c r="AB7" s="22" t="s">
        <v>418</v>
      </c>
      <c r="AC7" s="22" t="s">
        <v>424</v>
      </c>
      <c r="AD7" s="22" t="s">
        <v>614</v>
      </c>
      <c r="AE7" s="22"/>
      <c r="AF7" s="22" t="s">
        <v>204</v>
      </c>
      <c r="AG7" s="22" t="s">
        <v>195</v>
      </c>
      <c r="AH7" s="22" t="s">
        <v>216</v>
      </c>
      <c r="AI7" s="22" t="s">
        <v>212</v>
      </c>
      <c r="AJ7" s="22" t="s">
        <v>229</v>
      </c>
      <c r="AK7" s="22"/>
      <c r="AL7" s="35" t="s">
        <v>615</v>
      </c>
      <c r="AM7" s="35" t="s">
        <v>113</v>
      </c>
      <c r="AN7" s="35" t="s">
        <v>616</v>
      </c>
      <c r="AO7" s="35" t="s">
        <v>617</v>
      </c>
      <c r="AP7" s="22">
        <v>0</v>
      </c>
      <c r="AQ7" s="39">
        <v>3686708</v>
      </c>
      <c r="AR7" s="42" t="s">
        <v>618</v>
      </c>
      <c r="AS7" s="35" t="s">
        <v>619</v>
      </c>
      <c r="AT7" s="35" t="s">
        <v>655</v>
      </c>
      <c r="AU7" s="35" t="s">
        <v>160</v>
      </c>
      <c r="AV7" s="22" t="s">
        <v>657</v>
      </c>
      <c r="AW7" s="22" t="s">
        <v>658</v>
      </c>
      <c r="AX7" s="22">
        <v>0</v>
      </c>
      <c r="AY7" s="35"/>
      <c r="AZ7" s="42" t="s">
        <v>629</v>
      </c>
      <c r="BA7" s="35"/>
      <c r="BB7" s="35"/>
      <c r="BC7" s="35"/>
      <c r="BD7" s="22"/>
      <c r="BE7" s="22"/>
      <c r="BF7" s="22"/>
      <c r="BG7" s="35"/>
      <c r="BH7" s="35"/>
      <c r="BI7" s="35"/>
      <c r="BJ7" s="35" t="s">
        <v>114</v>
      </c>
      <c r="BK7" s="27">
        <v>41891</v>
      </c>
      <c r="BL7" s="22"/>
      <c r="BM7" s="28"/>
      <c r="BN7" s="22"/>
      <c r="BO7" s="22"/>
      <c r="BP7" s="22"/>
      <c r="BQ7" s="22"/>
      <c r="BR7" s="22"/>
      <c r="BS7" s="22"/>
      <c r="BT7" s="22"/>
      <c r="BU7" s="22"/>
      <c r="BV7" s="26"/>
      <c r="BW7" s="29"/>
      <c r="BX7" s="30"/>
      <c r="BY7" s="29"/>
      <c r="BZ7" s="29"/>
      <c r="CA7" s="29"/>
      <c r="CB7" s="29"/>
      <c r="CC7" s="29"/>
      <c r="CD7" s="29"/>
      <c r="CE7" s="29"/>
      <c r="CF7" s="29"/>
      <c r="CG7" s="29"/>
      <c r="CH7" s="22"/>
      <c r="CI7" s="28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1">
        <v>40138</v>
      </c>
      <c r="CY7" s="21">
        <v>19876</v>
      </c>
      <c r="CZ7" s="21">
        <v>1.9600000381469727</v>
      </c>
      <c r="DA7" s="21">
        <v>3.0399999618530273</v>
      </c>
      <c r="DB7" s="22" t="s">
        <v>612</v>
      </c>
      <c r="DC7" s="22" t="s">
        <v>613</v>
      </c>
      <c r="DD7" s="22" t="s">
        <v>656</v>
      </c>
      <c r="DE7" s="22"/>
      <c r="DF7" s="22"/>
      <c r="DG7" s="22"/>
      <c r="DH7" s="22"/>
    </row>
    <row r="8" spans="1:112" s="2" customFormat="1" ht="173.25">
      <c r="A8" s="21" t="s">
        <v>53</v>
      </c>
      <c r="B8" s="21">
        <v>1</v>
      </c>
      <c r="C8" s="22" t="s">
        <v>0</v>
      </c>
      <c r="D8" s="22">
        <v>1</v>
      </c>
      <c r="E8" s="22">
        <v>0</v>
      </c>
      <c r="F8" s="22">
        <v>1</v>
      </c>
      <c r="G8" s="22">
        <v>0</v>
      </c>
      <c r="H8" s="22"/>
      <c r="I8" s="22"/>
      <c r="J8" s="22">
        <f t="shared" si="0"/>
        <v>0</v>
      </c>
      <c r="K8" s="22" t="s">
        <v>113</v>
      </c>
      <c r="L8" s="22">
        <v>3</v>
      </c>
      <c r="M8" s="23" t="s">
        <v>106</v>
      </c>
      <c r="N8" s="23" t="s">
        <v>178</v>
      </c>
      <c r="O8" s="23" t="s">
        <v>191</v>
      </c>
      <c r="P8" s="23">
        <v>0</v>
      </c>
      <c r="Q8" s="23" t="s">
        <v>304</v>
      </c>
      <c r="R8" s="23" t="s">
        <v>407</v>
      </c>
      <c r="S8" s="24">
        <v>0</v>
      </c>
      <c r="T8" s="23" t="s">
        <v>106</v>
      </c>
      <c r="U8" s="23" t="s">
        <v>113</v>
      </c>
      <c r="V8" s="22">
        <v>0</v>
      </c>
      <c r="W8" s="25">
        <v>1115688</v>
      </c>
      <c r="X8" s="23" t="s">
        <v>304</v>
      </c>
      <c r="Y8" s="23" t="s">
        <v>407</v>
      </c>
      <c r="Z8" s="23" t="s">
        <v>419</v>
      </c>
      <c r="AA8" s="23" t="s">
        <v>416</v>
      </c>
      <c r="AB8" s="23" t="s">
        <v>412</v>
      </c>
      <c r="AC8" s="23" t="s">
        <v>420</v>
      </c>
      <c r="AD8" s="23"/>
      <c r="AE8" s="23"/>
      <c r="AF8" s="22" t="s">
        <v>196</v>
      </c>
      <c r="AG8" s="22" t="s">
        <v>194</v>
      </c>
      <c r="AH8" s="22" t="s">
        <v>195</v>
      </c>
      <c r="AI8" s="22" t="s">
        <v>227</v>
      </c>
      <c r="AJ8" s="22"/>
      <c r="AK8" s="22"/>
      <c r="AL8" s="22" t="s">
        <v>108</v>
      </c>
      <c r="AM8" s="22" t="s">
        <v>114</v>
      </c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 t="s">
        <v>113</v>
      </c>
      <c r="BK8" s="27">
        <v>41793</v>
      </c>
      <c r="BL8" s="22"/>
      <c r="BM8" s="28"/>
      <c r="BN8" s="22"/>
      <c r="BO8" s="22"/>
      <c r="BP8" s="22"/>
      <c r="BQ8" s="22"/>
      <c r="BR8" s="22"/>
      <c r="BS8" s="22"/>
      <c r="BT8" s="22"/>
      <c r="BU8" s="22"/>
      <c r="BV8" s="26"/>
      <c r="BW8" s="29"/>
      <c r="BX8" s="30"/>
      <c r="BY8" s="29"/>
      <c r="BZ8" s="29"/>
      <c r="CA8" s="29"/>
      <c r="CB8" s="29"/>
      <c r="CC8" s="29"/>
      <c r="CD8" s="29"/>
      <c r="CE8" s="29"/>
      <c r="CF8" s="29"/>
      <c r="CG8" s="29"/>
      <c r="CH8" s="22"/>
      <c r="CI8" s="28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1">
        <v>185441</v>
      </c>
      <c r="CY8" s="21">
        <v>56789</v>
      </c>
      <c r="CZ8" s="21">
        <v>1.5800000429153442</v>
      </c>
      <c r="DA8" s="21">
        <v>3.8499999046325684</v>
      </c>
      <c r="DB8" s="22" t="s">
        <v>513</v>
      </c>
      <c r="DC8" s="22"/>
      <c r="DD8" s="22"/>
      <c r="DE8" s="22"/>
      <c r="DF8" s="22"/>
      <c r="DG8" s="22"/>
      <c r="DH8" s="22"/>
    </row>
    <row r="9" spans="1:112" s="2" customFormat="1" ht="110.25">
      <c r="A9" s="21" t="s">
        <v>54</v>
      </c>
      <c r="B9" s="21">
        <v>2</v>
      </c>
      <c r="C9" s="22" t="s">
        <v>1</v>
      </c>
      <c r="D9" s="22">
        <v>1</v>
      </c>
      <c r="E9" s="22">
        <v>0</v>
      </c>
      <c r="F9" s="22">
        <v>0</v>
      </c>
      <c r="G9" s="22">
        <v>1</v>
      </c>
      <c r="H9" s="22">
        <v>46.3</v>
      </c>
      <c r="I9" s="22">
        <v>41.7</v>
      </c>
      <c r="J9" s="22">
        <f t="shared" si="0"/>
        <v>4.5999999999999943</v>
      </c>
      <c r="K9" s="22" t="s">
        <v>114</v>
      </c>
      <c r="L9" s="22">
        <v>1</v>
      </c>
      <c r="M9" s="22" t="s">
        <v>177</v>
      </c>
      <c r="N9" s="22" t="s">
        <v>178</v>
      </c>
      <c r="O9" s="23" t="s">
        <v>191</v>
      </c>
      <c r="P9" s="23">
        <v>0</v>
      </c>
      <c r="Q9" s="23" t="s">
        <v>398</v>
      </c>
      <c r="R9" s="23" t="s">
        <v>318</v>
      </c>
      <c r="S9" s="24">
        <v>1</v>
      </c>
      <c r="T9" s="23" t="s">
        <v>177</v>
      </c>
      <c r="U9" s="23" t="s">
        <v>114</v>
      </c>
      <c r="V9" s="23">
        <v>0</v>
      </c>
      <c r="W9" s="25">
        <v>6340422</v>
      </c>
      <c r="X9" s="35" t="s">
        <v>398</v>
      </c>
      <c r="Y9" s="35" t="s">
        <v>318</v>
      </c>
      <c r="Z9" s="23" t="s">
        <v>411</v>
      </c>
      <c r="AA9" s="23" t="s">
        <v>414</v>
      </c>
      <c r="AB9" s="23" t="s">
        <v>422</v>
      </c>
      <c r="AC9" s="23" t="s">
        <v>425</v>
      </c>
      <c r="AD9" s="23" t="s">
        <v>432</v>
      </c>
      <c r="AE9" s="23"/>
      <c r="AF9" s="22" t="s">
        <v>204</v>
      </c>
      <c r="AG9" s="22" t="s">
        <v>205</v>
      </c>
      <c r="AH9" s="22" t="s">
        <v>206</v>
      </c>
      <c r="AI9" s="22" t="s">
        <v>207</v>
      </c>
      <c r="AJ9" s="22" t="s">
        <v>210</v>
      </c>
      <c r="AK9" s="22"/>
      <c r="AL9" s="34" t="s">
        <v>475</v>
      </c>
      <c r="AM9" s="22" t="s">
        <v>113</v>
      </c>
      <c r="AN9" s="22" t="s">
        <v>477</v>
      </c>
      <c r="AO9" s="22" t="s">
        <v>476</v>
      </c>
      <c r="AP9" s="22">
        <v>0</v>
      </c>
      <c r="AQ9" s="25">
        <v>4068357</v>
      </c>
      <c r="AR9" s="22" t="s">
        <v>478</v>
      </c>
      <c r="AS9" s="22" t="s">
        <v>479</v>
      </c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 t="s">
        <v>113</v>
      </c>
      <c r="BK9" s="27">
        <v>41870</v>
      </c>
      <c r="BL9" s="22"/>
      <c r="BM9" s="28"/>
      <c r="BN9" s="22"/>
      <c r="BO9" s="22"/>
      <c r="BP9" s="22"/>
      <c r="BQ9" s="22"/>
      <c r="BR9" s="22"/>
      <c r="BS9" s="22"/>
      <c r="BT9" s="22"/>
      <c r="BU9" s="22"/>
      <c r="BV9" s="26"/>
      <c r="BW9" s="29"/>
      <c r="BX9" s="30"/>
      <c r="BY9" s="29"/>
      <c r="BZ9" s="29"/>
      <c r="CA9" s="29"/>
      <c r="CB9" s="29"/>
      <c r="CC9" s="29"/>
      <c r="CD9" s="29"/>
      <c r="CE9" s="29"/>
      <c r="CF9" s="29"/>
      <c r="CG9" s="29"/>
      <c r="CH9" s="22"/>
      <c r="CI9" s="28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1">
        <v>43686</v>
      </c>
      <c r="CY9" s="21">
        <v>25187</v>
      </c>
      <c r="CZ9" s="21">
        <v>4.809999942779541</v>
      </c>
      <c r="DA9" s="21">
        <v>5.9699997901916504</v>
      </c>
      <c r="DB9" s="22" t="s">
        <v>514</v>
      </c>
      <c r="DC9" s="22" t="s">
        <v>536</v>
      </c>
      <c r="DD9" s="22"/>
      <c r="DE9" s="22"/>
      <c r="DF9" s="22"/>
      <c r="DG9" s="22"/>
      <c r="DH9" s="22"/>
    </row>
    <row r="10" spans="1:112" s="2" customFormat="1" ht="267.75">
      <c r="A10" s="21" t="s">
        <v>56</v>
      </c>
      <c r="B10" s="21">
        <v>5</v>
      </c>
      <c r="C10" s="22" t="s">
        <v>3</v>
      </c>
      <c r="D10" s="22">
        <v>1</v>
      </c>
      <c r="E10" s="22">
        <v>0</v>
      </c>
      <c r="F10" s="22">
        <v>1</v>
      </c>
      <c r="G10" s="22">
        <v>0</v>
      </c>
      <c r="H10" s="22">
        <v>43.3</v>
      </c>
      <c r="I10" s="22">
        <v>45</v>
      </c>
      <c r="J10" s="22">
        <f t="shared" si="0"/>
        <v>1.7000000000000028</v>
      </c>
      <c r="K10" s="22" t="s">
        <v>114</v>
      </c>
      <c r="L10" s="22">
        <v>2</v>
      </c>
      <c r="M10" s="22" t="s">
        <v>110</v>
      </c>
      <c r="N10" s="22" t="s">
        <v>178</v>
      </c>
      <c r="O10" s="23" t="s">
        <v>191</v>
      </c>
      <c r="P10" s="23">
        <v>0</v>
      </c>
      <c r="Q10" s="23" t="s">
        <v>305</v>
      </c>
      <c r="R10" s="23" t="s">
        <v>312</v>
      </c>
      <c r="S10" s="24">
        <v>1</v>
      </c>
      <c r="T10" s="22" t="s">
        <v>110</v>
      </c>
      <c r="U10" s="23" t="s">
        <v>114</v>
      </c>
      <c r="V10" s="22">
        <v>0</v>
      </c>
      <c r="W10" s="25">
        <v>8046245</v>
      </c>
      <c r="X10" s="23" t="s">
        <v>305</v>
      </c>
      <c r="Y10" s="23" t="s">
        <v>312</v>
      </c>
      <c r="Z10" s="23" t="s">
        <v>411</v>
      </c>
      <c r="AA10" s="23" t="s">
        <v>414</v>
      </c>
      <c r="AB10" s="23" t="s">
        <v>422</v>
      </c>
      <c r="AC10" s="23" t="s">
        <v>423</v>
      </c>
      <c r="AD10" s="23" t="s">
        <v>424</v>
      </c>
      <c r="AE10" s="23" t="s">
        <v>427</v>
      </c>
      <c r="AF10" s="22" t="s">
        <v>204</v>
      </c>
      <c r="AG10" s="22" t="s">
        <v>205</v>
      </c>
      <c r="AH10" s="22" t="s">
        <v>206</v>
      </c>
      <c r="AI10" s="22" t="s">
        <v>211</v>
      </c>
      <c r="AJ10" s="22" t="s">
        <v>212</v>
      </c>
      <c r="AK10" s="22" t="s">
        <v>213</v>
      </c>
      <c r="AL10" s="22" t="s">
        <v>111</v>
      </c>
      <c r="AM10" s="22" t="s">
        <v>113</v>
      </c>
      <c r="AN10" s="22" t="s">
        <v>442</v>
      </c>
      <c r="AO10" s="22" t="s">
        <v>238</v>
      </c>
      <c r="AP10" s="22"/>
      <c r="AQ10" s="25">
        <v>7097224.0599999996</v>
      </c>
      <c r="AR10" s="22" t="s">
        <v>337</v>
      </c>
      <c r="AS10" s="22" t="s">
        <v>318</v>
      </c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 t="s">
        <v>113</v>
      </c>
      <c r="BK10" s="27">
        <v>41779</v>
      </c>
      <c r="BL10" s="22"/>
      <c r="BM10" s="28"/>
      <c r="BN10" s="22"/>
      <c r="BO10" s="22"/>
      <c r="BP10" s="22"/>
      <c r="BQ10" s="22"/>
      <c r="BR10" s="22"/>
      <c r="BS10" s="22"/>
      <c r="BT10" s="22"/>
      <c r="BU10" s="22"/>
      <c r="BV10" s="26"/>
      <c r="BW10" s="29"/>
      <c r="BX10" s="30"/>
      <c r="BY10" s="29"/>
      <c r="BZ10" s="29"/>
      <c r="CA10" s="29"/>
      <c r="CB10" s="29"/>
      <c r="CC10" s="29"/>
      <c r="CD10" s="29"/>
      <c r="CE10" s="29"/>
      <c r="CF10" s="29"/>
      <c r="CG10" s="29"/>
      <c r="CH10" s="22"/>
      <c r="CI10" s="28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1">
        <v>197865</v>
      </c>
      <c r="CY10" s="21">
        <v>63882</v>
      </c>
      <c r="CZ10" s="21">
        <v>2.9600000381469727</v>
      </c>
      <c r="DA10" s="21">
        <v>6.7100000381469727</v>
      </c>
      <c r="DB10" s="22" t="s">
        <v>515</v>
      </c>
      <c r="DC10" s="22" t="s">
        <v>537</v>
      </c>
      <c r="DD10" s="22"/>
      <c r="DE10" s="22"/>
      <c r="DF10" s="22"/>
      <c r="DG10" s="22"/>
      <c r="DH10" s="22"/>
    </row>
    <row r="11" spans="1:112" s="2" customFormat="1" ht="173.25">
      <c r="A11" s="21" t="s">
        <v>58</v>
      </c>
      <c r="B11" s="21">
        <v>8</v>
      </c>
      <c r="C11" s="22" t="s">
        <v>5</v>
      </c>
      <c r="D11" s="22">
        <v>1</v>
      </c>
      <c r="E11" s="22">
        <v>0</v>
      </c>
      <c r="F11" s="22">
        <v>0</v>
      </c>
      <c r="G11" s="22">
        <v>1</v>
      </c>
      <c r="H11" s="22">
        <v>45.7</v>
      </c>
      <c r="I11" s="22">
        <v>44.7</v>
      </c>
      <c r="J11" s="22">
        <f t="shared" si="0"/>
        <v>1</v>
      </c>
      <c r="K11" s="22" t="s">
        <v>114</v>
      </c>
      <c r="L11" s="22">
        <v>1</v>
      </c>
      <c r="M11" s="22" t="s">
        <v>115</v>
      </c>
      <c r="N11" s="22" t="s">
        <v>178</v>
      </c>
      <c r="O11" s="23" t="s">
        <v>191</v>
      </c>
      <c r="P11" s="23">
        <v>0</v>
      </c>
      <c r="Q11" s="23" t="s">
        <v>306</v>
      </c>
      <c r="R11" s="23" t="s">
        <v>313</v>
      </c>
      <c r="S11" s="24">
        <v>1</v>
      </c>
      <c r="T11" s="34" t="s">
        <v>115</v>
      </c>
      <c r="U11" s="23" t="s">
        <v>114</v>
      </c>
      <c r="V11" s="22">
        <v>0</v>
      </c>
      <c r="W11" s="25">
        <v>10420571</v>
      </c>
      <c r="X11" s="23" t="s">
        <v>306</v>
      </c>
      <c r="Y11" s="23" t="s">
        <v>313</v>
      </c>
      <c r="Z11" s="23" t="s">
        <v>412</v>
      </c>
      <c r="AA11" s="23" t="s">
        <v>415</v>
      </c>
      <c r="AB11" s="22"/>
      <c r="AC11" s="22"/>
      <c r="AD11" s="22"/>
      <c r="AE11" s="22"/>
      <c r="AF11" s="22" t="s">
        <v>195</v>
      </c>
      <c r="AG11" s="22" t="s">
        <v>215</v>
      </c>
      <c r="AH11" s="22"/>
      <c r="AI11" s="22"/>
      <c r="AJ11" s="22"/>
      <c r="AK11" s="22"/>
      <c r="AL11" s="22" t="s">
        <v>116</v>
      </c>
      <c r="AM11" s="22" t="s">
        <v>113</v>
      </c>
      <c r="AN11" s="33" t="s">
        <v>453</v>
      </c>
      <c r="AO11" s="22" t="s">
        <v>239</v>
      </c>
      <c r="AP11" s="22"/>
      <c r="AQ11" s="25">
        <v>4965699.3</v>
      </c>
      <c r="AR11" s="22" t="s">
        <v>338</v>
      </c>
      <c r="AS11" s="22" t="s">
        <v>318</v>
      </c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 t="s">
        <v>114</v>
      </c>
      <c r="BK11" s="27">
        <v>41814</v>
      </c>
      <c r="BL11" s="22"/>
      <c r="BM11" s="28"/>
      <c r="BN11" s="22"/>
      <c r="BO11" s="22"/>
      <c r="BP11" s="22"/>
      <c r="BQ11" s="22"/>
      <c r="BR11" s="22"/>
      <c r="BS11" s="22"/>
      <c r="BT11" s="22"/>
      <c r="BU11" s="22"/>
      <c r="BV11" s="26"/>
      <c r="BW11" s="29"/>
      <c r="BX11" s="30"/>
      <c r="BY11" s="29"/>
      <c r="BZ11" s="29"/>
      <c r="CA11" s="29"/>
      <c r="CB11" s="29"/>
      <c r="CC11" s="29"/>
      <c r="CD11" s="29"/>
      <c r="CE11" s="29"/>
      <c r="CF11" s="29"/>
      <c r="CG11" s="29"/>
      <c r="CH11" s="22"/>
      <c r="CI11" s="28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1">
        <v>1088742</v>
      </c>
      <c r="CY11" s="21">
        <v>525710</v>
      </c>
      <c r="CZ11" s="21">
        <v>14.270000457763672</v>
      </c>
      <c r="DA11" s="21">
        <v>20.989999771118164</v>
      </c>
      <c r="DB11" s="22" t="s">
        <v>516</v>
      </c>
      <c r="DC11" s="22" t="s">
        <v>538</v>
      </c>
      <c r="DD11" s="22"/>
      <c r="DE11" s="22"/>
      <c r="DF11" s="22"/>
      <c r="DG11" s="22"/>
      <c r="DH11" s="22"/>
    </row>
    <row r="12" spans="1:112" s="2" customFormat="1" ht="236.25">
      <c r="A12" s="21" t="s">
        <v>65</v>
      </c>
      <c r="B12" s="21">
        <v>16</v>
      </c>
      <c r="C12" s="22" t="s">
        <v>12</v>
      </c>
      <c r="D12" s="22">
        <v>1</v>
      </c>
      <c r="E12" s="22">
        <v>0</v>
      </c>
      <c r="F12" s="22">
        <v>1</v>
      </c>
      <c r="G12" s="22">
        <v>0</v>
      </c>
      <c r="H12" s="22">
        <v>27</v>
      </c>
      <c r="I12" s="22">
        <v>56.5</v>
      </c>
      <c r="J12" s="22">
        <f t="shared" si="0"/>
        <v>29.5</v>
      </c>
      <c r="K12" s="22" t="s">
        <v>113</v>
      </c>
      <c r="L12" s="22">
        <v>1</v>
      </c>
      <c r="M12" s="22" t="s">
        <v>120</v>
      </c>
      <c r="N12" s="22" t="s">
        <v>178</v>
      </c>
      <c r="O12" s="23" t="s">
        <v>191</v>
      </c>
      <c r="P12" s="23">
        <v>0</v>
      </c>
      <c r="Q12" s="23" t="s">
        <v>307</v>
      </c>
      <c r="R12" s="23" t="s">
        <v>313</v>
      </c>
      <c r="S12" s="24">
        <v>0</v>
      </c>
      <c r="T12" s="22" t="s">
        <v>120</v>
      </c>
      <c r="U12" s="23" t="s">
        <v>113</v>
      </c>
      <c r="V12" s="22">
        <v>0</v>
      </c>
      <c r="W12" s="25">
        <v>1644080</v>
      </c>
      <c r="X12" s="23" t="s">
        <v>307</v>
      </c>
      <c r="Y12" s="23" t="s">
        <v>313</v>
      </c>
      <c r="Z12" s="23" t="s">
        <v>415</v>
      </c>
      <c r="AA12" s="23" t="s">
        <v>418</v>
      </c>
      <c r="AB12" s="23" t="s">
        <v>424</v>
      </c>
      <c r="AC12" s="23" t="s">
        <v>427</v>
      </c>
      <c r="AD12" s="23" t="s">
        <v>428</v>
      </c>
      <c r="AE12" s="23"/>
      <c r="AF12" s="22" t="s">
        <v>215</v>
      </c>
      <c r="AG12" s="22" t="s">
        <v>216</v>
      </c>
      <c r="AH12" s="22" t="s">
        <v>212</v>
      </c>
      <c r="AI12" s="22" t="s">
        <v>213</v>
      </c>
      <c r="AJ12" s="22" t="s">
        <v>217</v>
      </c>
      <c r="AK12" s="22"/>
      <c r="AL12" s="22" t="s">
        <v>470</v>
      </c>
      <c r="AM12" s="33" t="s">
        <v>114</v>
      </c>
      <c r="AN12" s="33" t="s">
        <v>438</v>
      </c>
      <c r="AO12" s="22" t="s">
        <v>242</v>
      </c>
      <c r="AP12" s="22"/>
      <c r="AQ12" s="25">
        <v>194376</v>
      </c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 t="s">
        <v>113</v>
      </c>
      <c r="BK12" s="27">
        <v>41779</v>
      </c>
      <c r="BL12" s="22"/>
      <c r="BM12" s="28"/>
      <c r="BN12" s="22"/>
      <c r="BO12" s="22"/>
      <c r="BP12" s="22"/>
      <c r="BQ12" s="22"/>
      <c r="BR12" s="22"/>
      <c r="BS12" s="22"/>
      <c r="BT12" s="22"/>
      <c r="BU12" s="22"/>
      <c r="BV12" s="26"/>
      <c r="BW12" s="29"/>
      <c r="BX12" s="30"/>
      <c r="BY12" s="29"/>
      <c r="BZ12" s="29"/>
      <c r="CA12" s="29"/>
      <c r="CB12" s="29"/>
      <c r="CC12" s="29"/>
      <c r="CD12" s="29"/>
      <c r="CE12" s="29"/>
      <c r="CF12" s="29"/>
      <c r="CG12" s="29"/>
      <c r="CH12" s="22"/>
      <c r="CI12" s="28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1">
        <v>185159</v>
      </c>
      <c r="CY12" s="21">
        <v>72578</v>
      </c>
      <c r="CZ12" s="21">
        <v>6.5</v>
      </c>
      <c r="DA12" s="21">
        <v>11.600000381469727</v>
      </c>
      <c r="DB12" s="22" t="s">
        <v>517</v>
      </c>
      <c r="DC12" s="22" t="s">
        <v>539</v>
      </c>
      <c r="DD12" s="22"/>
      <c r="DE12" s="22"/>
      <c r="DF12" s="22"/>
      <c r="DG12" s="22"/>
      <c r="DH12" s="22"/>
    </row>
    <row r="13" spans="1:112" s="2" customFormat="1" ht="110.25">
      <c r="A13" s="21" t="s">
        <v>66</v>
      </c>
      <c r="B13" s="21">
        <v>17</v>
      </c>
      <c r="C13" s="22" t="s">
        <v>13</v>
      </c>
      <c r="D13" s="22">
        <v>1</v>
      </c>
      <c r="E13" s="22">
        <v>0</v>
      </c>
      <c r="F13" s="22">
        <v>0</v>
      </c>
      <c r="G13" s="22">
        <v>1</v>
      </c>
      <c r="H13" s="22">
        <v>49.7</v>
      </c>
      <c r="I13" s="22">
        <v>38.700000000000003</v>
      </c>
      <c r="J13" s="22">
        <f t="shared" si="0"/>
        <v>11</v>
      </c>
      <c r="K13" s="22" t="s">
        <v>114</v>
      </c>
      <c r="L13" s="22">
        <v>3</v>
      </c>
      <c r="M13" s="22" t="s">
        <v>119</v>
      </c>
      <c r="N13" s="22" t="s">
        <v>178</v>
      </c>
      <c r="O13" s="23" t="s">
        <v>191</v>
      </c>
      <c r="P13" s="23">
        <v>0</v>
      </c>
      <c r="Q13" s="23" t="s">
        <v>308</v>
      </c>
      <c r="R13" s="23" t="s">
        <v>314</v>
      </c>
      <c r="S13" s="24">
        <v>0</v>
      </c>
      <c r="T13" s="22" t="s">
        <v>119</v>
      </c>
      <c r="U13" s="23" t="s">
        <v>114</v>
      </c>
      <c r="V13" s="22">
        <v>0</v>
      </c>
      <c r="W13" s="25">
        <v>5674076</v>
      </c>
      <c r="X13" s="23" t="s">
        <v>308</v>
      </c>
      <c r="Y13" s="23" t="s">
        <v>314</v>
      </c>
      <c r="Z13" s="23" t="s">
        <v>411</v>
      </c>
      <c r="AA13" s="23" t="s">
        <v>418</v>
      </c>
      <c r="AB13" s="23" t="s">
        <v>416</v>
      </c>
      <c r="AC13" s="23" t="s">
        <v>423</v>
      </c>
      <c r="AD13" s="23"/>
      <c r="AE13" s="23"/>
      <c r="AF13" s="22" t="s">
        <v>204</v>
      </c>
      <c r="AG13" s="22" t="s">
        <v>216</v>
      </c>
      <c r="AH13" s="26" t="s">
        <v>231</v>
      </c>
      <c r="AI13" s="22" t="s">
        <v>211</v>
      </c>
      <c r="AJ13" s="22"/>
      <c r="AK13" s="22"/>
      <c r="AL13" s="22" t="s">
        <v>121</v>
      </c>
      <c r="AM13" s="33" t="s">
        <v>113</v>
      </c>
      <c r="AN13" s="33" t="s">
        <v>446</v>
      </c>
      <c r="AO13" s="22" t="s">
        <v>243</v>
      </c>
      <c r="AP13" s="22"/>
      <c r="AQ13" s="25">
        <v>1434275</v>
      </c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 t="s">
        <v>114</v>
      </c>
      <c r="BK13" s="27">
        <v>41716</v>
      </c>
      <c r="BL13" s="22"/>
      <c r="BM13" s="28"/>
      <c r="BN13" s="22"/>
      <c r="BO13" s="22"/>
      <c r="BP13" s="22"/>
      <c r="BQ13" s="22"/>
      <c r="BR13" s="22"/>
      <c r="BS13" s="22"/>
      <c r="BT13" s="22"/>
      <c r="BU13" s="22"/>
      <c r="BV13" s="26"/>
      <c r="BW13" s="29"/>
      <c r="BX13" s="30"/>
      <c r="BY13" s="29"/>
      <c r="BZ13" s="29"/>
      <c r="CA13" s="29"/>
      <c r="CB13" s="29"/>
      <c r="CC13" s="29"/>
      <c r="CD13" s="29"/>
      <c r="CE13" s="29"/>
      <c r="CF13" s="29"/>
      <c r="CG13" s="29"/>
      <c r="CH13" s="22"/>
      <c r="CI13" s="28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1">
        <v>2100008</v>
      </c>
      <c r="CY13" s="21">
        <v>849908</v>
      </c>
      <c r="CZ13" s="21">
        <v>9.5100002288818359</v>
      </c>
      <c r="DA13" s="21">
        <v>16.309999465942383</v>
      </c>
      <c r="DB13" s="22" t="s">
        <v>518</v>
      </c>
      <c r="DC13" s="22" t="s">
        <v>540</v>
      </c>
      <c r="DD13" s="22"/>
      <c r="DE13" s="22"/>
      <c r="DF13" s="22"/>
      <c r="DG13" s="22"/>
      <c r="DH13" s="22"/>
    </row>
    <row r="14" spans="1:112" s="2" customFormat="1" ht="94.5">
      <c r="A14" s="21" t="s">
        <v>69</v>
      </c>
      <c r="B14" s="21">
        <v>20</v>
      </c>
      <c r="C14" s="22" t="s">
        <v>16</v>
      </c>
      <c r="D14" s="22">
        <v>1</v>
      </c>
      <c r="E14" s="22">
        <v>0</v>
      </c>
      <c r="F14" s="22">
        <v>1</v>
      </c>
      <c r="G14" s="22">
        <v>0</v>
      </c>
      <c r="H14" s="22">
        <v>32</v>
      </c>
      <c r="I14" s="22">
        <v>37</v>
      </c>
      <c r="J14" s="22">
        <f t="shared" si="0"/>
        <v>5</v>
      </c>
      <c r="K14" s="22" t="s">
        <v>113</v>
      </c>
      <c r="L14" s="22">
        <v>3</v>
      </c>
      <c r="M14" s="22" t="s">
        <v>123</v>
      </c>
      <c r="N14" s="22" t="s">
        <v>178</v>
      </c>
      <c r="O14" s="23" t="s">
        <v>191</v>
      </c>
      <c r="P14" s="23">
        <v>0</v>
      </c>
      <c r="Q14" s="23" t="s">
        <v>309</v>
      </c>
      <c r="R14" s="23" t="s">
        <v>315</v>
      </c>
      <c r="S14" s="24">
        <v>0</v>
      </c>
      <c r="T14" s="22" t="s">
        <v>123</v>
      </c>
      <c r="U14" s="23" t="s">
        <v>113</v>
      </c>
      <c r="V14" s="22">
        <v>0</v>
      </c>
      <c r="W14" s="25">
        <v>3389190</v>
      </c>
      <c r="X14" s="23" t="s">
        <v>309</v>
      </c>
      <c r="Y14" s="23" t="s">
        <v>315</v>
      </c>
      <c r="Z14" s="23" t="s">
        <v>410</v>
      </c>
      <c r="AA14" s="23" t="s">
        <v>417</v>
      </c>
      <c r="AB14" s="23" t="s">
        <v>421</v>
      </c>
      <c r="AC14" s="23" t="s">
        <v>427</v>
      </c>
      <c r="AD14" s="23" t="s">
        <v>423</v>
      </c>
      <c r="AE14" s="23"/>
      <c r="AF14" s="22" t="s">
        <v>221</v>
      </c>
      <c r="AG14" s="22" t="s">
        <v>222</v>
      </c>
      <c r="AH14" s="22" t="s">
        <v>223</v>
      </c>
      <c r="AI14" s="22" t="s">
        <v>213</v>
      </c>
      <c r="AJ14" s="22" t="s">
        <v>224</v>
      </c>
      <c r="AK14" s="22"/>
      <c r="AL14" s="34" t="s">
        <v>122</v>
      </c>
      <c r="AM14" s="33" t="s">
        <v>114</v>
      </c>
      <c r="AN14" s="33" t="s">
        <v>444</v>
      </c>
      <c r="AO14" s="22" t="s">
        <v>246</v>
      </c>
      <c r="AP14" s="22"/>
      <c r="AQ14" s="25">
        <v>130097</v>
      </c>
      <c r="AR14" s="22" t="s">
        <v>342</v>
      </c>
      <c r="AS14" s="22" t="s">
        <v>343</v>
      </c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 t="s">
        <v>113</v>
      </c>
      <c r="BK14" s="27">
        <v>41856</v>
      </c>
      <c r="BL14" s="22"/>
      <c r="BM14" s="28"/>
      <c r="BN14" s="22"/>
      <c r="BO14" s="22"/>
      <c r="BP14" s="22"/>
      <c r="BQ14" s="22"/>
      <c r="BR14" s="22"/>
      <c r="BS14" s="22"/>
      <c r="BT14" s="22"/>
      <c r="BU14" s="22"/>
      <c r="BV14" s="26"/>
      <c r="BW14" s="29"/>
      <c r="BX14" s="30"/>
      <c r="BY14" s="29"/>
      <c r="BZ14" s="29"/>
      <c r="CA14" s="29"/>
      <c r="CB14" s="29"/>
      <c r="CC14" s="29"/>
      <c r="CD14" s="29"/>
      <c r="CE14" s="29"/>
      <c r="CF14" s="29"/>
      <c r="CG14" s="29"/>
      <c r="CH14" s="22"/>
      <c r="CI14" s="28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1">
        <v>315776</v>
      </c>
      <c r="CY14" s="21">
        <v>121423</v>
      </c>
      <c r="CZ14" s="21">
        <v>5.9099998474121094</v>
      </c>
      <c r="DA14" s="21">
        <v>10.939999580383301</v>
      </c>
      <c r="DB14" s="22" t="s">
        <v>519</v>
      </c>
      <c r="DC14" s="22" t="s">
        <v>541</v>
      </c>
      <c r="DD14" s="22"/>
      <c r="DE14" s="22"/>
      <c r="DF14" s="22"/>
      <c r="DG14" s="22"/>
      <c r="DH14" s="22"/>
    </row>
    <row r="15" spans="1:112" s="2" customFormat="1" ht="157.5">
      <c r="A15" s="21" t="s">
        <v>70</v>
      </c>
      <c r="B15" s="21">
        <v>21</v>
      </c>
      <c r="C15" s="22" t="s">
        <v>17</v>
      </c>
      <c r="D15" s="22">
        <v>1</v>
      </c>
      <c r="E15" s="22">
        <v>0</v>
      </c>
      <c r="F15" s="22">
        <v>1</v>
      </c>
      <c r="G15" s="22">
        <v>0</v>
      </c>
      <c r="H15" s="22">
        <v>44.3</v>
      </c>
      <c r="I15" s="22">
        <v>47.5</v>
      </c>
      <c r="J15" s="22">
        <f t="shared" si="0"/>
        <v>3.2000000000000028</v>
      </c>
      <c r="K15" s="22" t="s">
        <v>113</v>
      </c>
      <c r="L15" s="22">
        <v>5</v>
      </c>
      <c r="M15" s="22" t="s">
        <v>124</v>
      </c>
      <c r="N15" s="22" t="s">
        <v>178</v>
      </c>
      <c r="O15" s="23" t="s">
        <v>191</v>
      </c>
      <c r="P15" s="23">
        <v>0</v>
      </c>
      <c r="Q15" s="23" t="s">
        <v>310</v>
      </c>
      <c r="R15" s="23" t="s">
        <v>312</v>
      </c>
      <c r="S15" s="24">
        <v>1</v>
      </c>
      <c r="T15" s="22" t="s">
        <v>124</v>
      </c>
      <c r="U15" s="23" t="s">
        <v>113</v>
      </c>
      <c r="V15" s="22">
        <v>0</v>
      </c>
      <c r="W15" s="25">
        <v>14014491</v>
      </c>
      <c r="X15" s="23" t="s">
        <v>310</v>
      </c>
      <c r="Y15" s="23" t="s">
        <v>312</v>
      </c>
      <c r="Z15" s="23" t="s">
        <v>410</v>
      </c>
      <c r="AA15" s="23" t="s">
        <v>411</v>
      </c>
      <c r="AB15" s="23" t="s">
        <v>423</v>
      </c>
      <c r="AC15" s="23" t="s">
        <v>428</v>
      </c>
      <c r="AD15" s="23"/>
      <c r="AE15" s="23"/>
      <c r="AF15" s="22" t="s">
        <v>221</v>
      </c>
      <c r="AG15" s="22" t="s">
        <v>204</v>
      </c>
      <c r="AH15" s="22" t="s">
        <v>211</v>
      </c>
      <c r="AI15" s="22" t="s">
        <v>225</v>
      </c>
      <c r="AJ15" s="22"/>
      <c r="AK15" s="22"/>
      <c r="AL15" s="22" t="s">
        <v>505</v>
      </c>
      <c r="AM15" s="33" t="s">
        <v>114</v>
      </c>
      <c r="AN15" s="33" t="s">
        <v>448</v>
      </c>
      <c r="AO15" s="22" t="s">
        <v>247</v>
      </c>
      <c r="AP15" s="22"/>
      <c r="AQ15" s="25">
        <v>11353760</v>
      </c>
      <c r="AR15" s="22" t="s">
        <v>344</v>
      </c>
      <c r="AS15" s="22" t="s">
        <v>345</v>
      </c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 t="s">
        <v>113</v>
      </c>
      <c r="BK15" s="27">
        <v>41779</v>
      </c>
      <c r="BL15" s="22"/>
      <c r="BM15" s="28"/>
      <c r="BN15" s="22"/>
      <c r="BO15" s="22"/>
      <c r="BP15" s="22"/>
      <c r="BQ15" s="22"/>
      <c r="BR15" s="22"/>
      <c r="BS15" s="22"/>
      <c r="BT15" s="22"/>
      <c r="BU15" s="22"/>
      <c r="BV15" s="26"/>
      <c r="BW15" s="29"/>
      <c r="BX15" s="30"/>
      <c r="BY15" s="29"/>
      <c r="BZ15" s="29"/>
      <c r="CA15" s="29"/>
      <c r="CB15" s="29"/>
      <c r="CC15" s="29"/>
      <c r="CD15" s="29"/>
      <c r="CE15" s="29"/>
      <c r="CF15" s="29"/>
      <c r="CG15" s="29"/>
      <c r="CH15" s="22"/>
      <c r="CI15" s="28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1">
        <v>134035</v>
      </c>
      <c r="CY15" s="21">
        <v>49435</v>
      </c>
      <c r="CZ15" s="21">
        <v>1.5</v>
      </c>
      <c r="DA15" s="21">
        <v>3.059999942779541</v>
      </c>
      <c r="DB15" s="22" t="s">
        <v>525</v>
      </c>
      <c r="DC15" s="22" t="s">
        <v>542</v>
      </c>
      <c r="DD15" s="22"/>
      <c r="DE15" s="22"/>
      <c r="DF15" s="22"/>
      <c r="DG15" s="22"/>
      <c r="DH15" s="22"/>
    </row>
    <row r="16" spans="1:112" s="2" customFormat="1" ht="126">
      <c r="A16" s="21" t="s">
        <v>72</v>
      </c>
      <c r="B16" s="21">
        <v>23</v>
      </c>
      <c r="C16" s="22" t="s">
        <v>19</v>
      </c>
      <c r="D16" s="22">
        <v>1</v>
      </c>
      <c r="E16" s="22">
        <v>0</v>
      </c>
      <c r="F16" s="22">
        <v>1</v>
      </c>
      <c r="G16" s="22">
        <v>0</v>
      </c>
      <c r="H16" s="22">
        <v>28.5</v>
      </c>
      <c r="I16" s="22">
        <v>58.5</v>
      </c>
      <c r="J16" s="22">
        <f t="shared" si="0"/>
        <v>30</v>
      </c>
      <c r="K16" s="22" t="s">
        <v>113</v>
      </c>
      <c r="L16" s="22">
        <v>3</v>
      </c>
      <c r="M16" s="22" t="s">
        <v>126</v>
      </c>
      <c r="N16" s="22" t="s">
        <v>178</v>
      </c>
      <c r="O16" s="23" t="s">
        <v>191</v>
      </c>
      <c r="P16" s="23">
        <v>1</v>
      </c>
      <c r="Q16" s="23" t="s">
        <v>311</v>
      </c>
      <c r="R16" s="23" t="s">
        <v>316</v>
      </c>
      <c r="S16" s="24">
        <v>0</v>
      </c>
      <c r="T16" s="22" t="s">
        <v>126</v>
      </c>
      <c r="U16" s="23" t="s">
        <v>113</v>
      </c>
      <c r="V16" s="22">
        <v>1</v>
      </c>
      <c r="W16" s="25">
        <v>4312502</v>
      </c>
      <c r="X16" s="23" t="s">
        <v>311</v>
      </c>
      <c r="Y16" s="23" t="s">
        <v>316</v>
      </c>
      <c r="Z16" s="23" t="s">
        <v>411</v>
      </c>
      <c r="AA16" s="23" t="s">
        <v>412</v>
      </c>
      <c r="AB16" s="23" t="s">
        <v>422</v>
      </c>
      <c r="AC16" s="23" t="s">
        <v>429</v>
      </c>
      <c r="AD16" s="23"/>
      <c r="AE16" s="23"/>
      <c r="AF16" s="22" t="s">
        <v>204</v>
      </c>
      <c r="AG16" s="22" t="s">
        <v>195</v>
      </c>
      <c r="AH16" s="22" t="s">
        <v>206</v>
      </c>
      <c r="AI16" s="22" t="s">
        <v>232</v>
      </c>
      <c r="AJ16" s="22"/>
      <c r="AK16" s="22"/>
      <c r="AL16" s="22" t="s">
        <v>125</v>
      </c>
      <c r="AM16" s="22" t="s">
        <v>114</v>
      </c>
      <c r="AN16" s="33" t="s">
        <v>449</v>
      </c>
      <c r="AO16" s="22" t="s">
        <v>248</v>
      </c>
      <c r="AP16" s="22"/>
      <c r="AQ16" s="25">
        <v>1333016</v>
      </c>
      <c r="AR16" s="22" t="s">
        <v>346</v>
      </c>
      <c r="AS16" s="22" t="s">
        <v>347</v>
      </c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 t="s">
        <v>113</v>
      </c>
      <c r="BK16" s="27">
        <v>41800</v>
      </c>
      <c r="BL16" s="22"/>
      <c r="BM16" s="28"/>
      <c r="BN16" s="22"/>
      <c r="BO16" s="22"/>
      <c r="BP16" s="22"/>
      <c r="BQ16" s="22"/>
      <c r="BR16" s="22"/>
      <c r="BS16" s="22"/>
      <c r="BT16" s="22"/>
      <c r="BU16" s="22"/>
      <c r="BV16" s="26"/>
      <c r="BW16" s="29"/>
      <c r="BX16" s="30"/>
      <c r="BY16" s="29"/>
      <c r="BZ16" s="29"/>
      <c r="CA16" s="29"/>
      <c r="CB16" s="29"/>
      <c r="CC16" s="29"/>
      <c r="CD16" s="29"/>
      <c r="CE16" s="29"/>
      <c r="CF16" s="29"/>
      <c r="CG16" s="29"/>
      <c r="CH16" s="22"/>
      <c r="CI16" s="28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1">
        <v>18451</v>
      </c>
      <c r="CY16" s="21">
        <v>10528</v>
      </c>
      <c r="CZ16" s="21">
        <v>1.0099999904632568</v>
      </c>
      <c r="DA16" s="21">
        <v>1.3899999856948853</v>
      </c>
      <c r="DB16" s="22" t="s">
        <v>520</v>
      </c>
      <c r="DC16" s="22" t="s">
        <v>543</v>
      </c>
      <c r="DD16" s="22"/>
      <c r="DE16" s="22"/>
      <c r="DF16" s="22"/>
      <c r="DG16" s="22"/>
      <c r="DH16" s="22"/>
    </row>
    <row r="17" spans="1:112" s="2" customFormat="1" ht="173.25">
      <c r="A17" s="21" t="s">
        <v>77</v>
      </c>
      <c r="B17" s="21">
        <v>28</v>
      </c>
      <c r="C17" s="22" t="s">
        <v>24</v>
      </c>
      <c r="D17" s="22">
        <v>1</v>
      </c>
      <c r="E17" s="22">
        <v>0</v>
      </c>
      <c r="F17" s="22">
        <v>1</v>
      </c>
      <c r="G17" s="22">
        <v>0</v>
      </c>
      <c r="H17" s="22">
        <v>30.3</v>
      </c>
      <c r="I17" s="22">
        <v>44.3</v>
      </c>
      <c r="J17" s="22">
        <f t="shared" si="0"/>
        <v>13.999999999999996</v>
      </c>
      <c r="K17" s="22" t="s">
        <v>113</v>
      </c>
      <c r="L17" s="22">
        <v>6</v>
      </c>
      <c r="M17" s="22" t="s">
        <v>130</v>
      </c>
      <c r="N17" s="22" t="s">
        <v>178</v>
      </c>
      <c r="O17" s="23" t="s">
        <v>191</v>
      </c>
      <c r="P17" s="23">
        <v>0</v>
      </c>
      <c r="Q17" s="23" t="s">
        <v>319</v>
      </c>
      <c r="R17" s="23" t="s">
        <v>314</v>
      </c>
      <c r="S17" s="24">
        <v>0</v>
      </c>
      <c r="T17" s="22" t="s">
        <v>130</v>
      </c>
      <c r="U17" s="23" t="s">
        <v>113</v>
      </c>
      <c r="V17" s="22">
        <v>0</v>
      </c>
      <c r="W17" s="25">
        <v>5660768</v>
      </c>
      <c r="X17" s="23" t="s">
        <v>319</v>
      </c>
      <c r="Y17" s="23" t="s">
        <v>314</v>
      </c>
      <c r="Z17" s="23" t="s">
        <v>410</v>
      </c>
      <c r="AA17" s="23" t="s">
        <v>411</v>
      </c>
      <c r="AB17" s="23" t="s">
        <v>423</v>
      </c>
      <c r="AC17" s="22"/>
      <c r="AD17" s="22"/>
      <c r="AE17" s="22"/>
      <c r="AF17" s="22" t="s">
        <v>221</v>
      </c>
      <c r="AG17" s="22" t="s">
        <v>204</v>
      </c>
      <c r="AH17" s="22" t="s">
        <v>211</v>
      </c>
      <c r="AI17" s="22"/>
      <c r="AJ17" s="22"/>
      <c r="AK17" s="22"/>
      <c r="AL17" s="22" t="s">
        <v>129</v>
      </c>
      <c r="AM17" s="22" t="s">
        <v>114</v>
      </c>
      <c r="AN17" s="33" t="s">
        <v>450</v>
      </c>
      <c r="AO17" s="22" t="s">
        <v>249</v>
      </c>
      <c r="AP17" s="22"/>
      <c r="AQ17" s="25">
        <v>178621</v>
      </c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 t="s">
        <v>113</v>
      </c>
      <c r="BK17" s="27">
        <v>41814</v>
      </c>
      <c r="BL17" s="22"/>
      <c r="BM17" s="28"/>
      <c r="BN17" s="22"/>
      <c r="BO17" s="22"/>
      <c r="BP17" s="22"/>
      <c r="BQ17" s="22"/>
      <c r="BR17" s="22"/>
      <c r="BS17" s="22"/>
      <c r="BT17" s="22"/>
      <c r="BU17" s="22"/>
      <c r="BV17" s="26"/>
      <c r="BW17" s="29"/>
      <c r="BX17" s="30"/>
      <c r="BY17" s="29"/>
      <c r="BZ17" s="29"/>
      <c r="CA17" s="29"/>
      <c r="CB17" s="29"/>
      <c r="CC17" s="29"/>
      <c r="CD17" s="29"/>
      <c r="CE17" s="29"/>
      <c r="CF17" s="29"/>
      <c r="CG17" s="29"/>
      <c r="CH17" s="22"/>
      <c r="CI17" s="28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1">
        <v>80121</v>
      </c>
      <c r="CY17" s="21">
        <v>31604</v>
      </c>
      <c r="CZ17" s="21">
        <v>1.4299999475479126</v>
      </c>
      <c r="DA17" s="21">
        <v>2.6800000667572021</v>
      </c>
      <c r="DB17" s="22" t="s">
        <v>521</v>
      </c>
      <c r="DC17" s="22" t="s">
        <v>544</v>
      </c>
      <c r="DD17" s="22"/>
      <c r="DE17" s="22"/>
      <c r="DF17" s="22"/>
      <c r="DG17" s="22"/>
      <c r="DH17" s="22"/>
    </row>
    <row r="18" spans="1:112" s="2" customFormat="1" ht="141.75">
      <c r="A18" s="21" t="s">
        <v>83</v>
      </c>
      <c r="B18" s="21">
        <v>34</v>
      </c>
      <c r="C18" s="22" t="s">
        <v>30</v>
      </c>
      <c r="D18" s="22">
        <v>1</v>
      </c>
      <c r="E18" s="22">
        <v>0</v>
      </c>
      <c r="F18" s="22">
        <v>0</v>
      </c>
      <c r="G18" s="22">
        <v>1</v>
      </c>
      <c r="H18" s="22">
        <v>47</v>
      </c>
      <c r="I18" s="22">
        <v>34.5</v>
      </c>
      <c r="J18" s="22">
        <f t="shared" si="0"/>
        <v>12.5</v>
      </c>
      <c r="K18" s="22" t="s">
        <v>114</v>
      </c>
      <c r="L18" s="22">
        <v>1</v>
      </c>
      <c r="M18" s="22" t="s">
        <v>135</v>
      </c>
      <c r="N18" s="22" t="s">
        <v>178</v>
      </c>
      <c r="O18" s="23" t="s">
        <v>191</v>
      </c>
      <c r="P18" s="23">
        <v>0</v>
      </c>
      <c r="Q18" s="23" t="s">
        <v>320</v>
      </c>
      <c r="R18" s="23" t="s">
        <v>321</v>
      </c>
      <c r="S18" s="24">
        <v>0</v>
      </c>
      <c r="T18" s="22" t="s">
        <v>135</v>
      </c>
      <c r="U18" s="23" t="s">
        <v>114</v>
      </c>
      <c r="V18" s="22">
        <v>0</v>
      </c>
      <c r="W18" s="25">
        <v>16171449</v>
      </c>
      <c r="X18" s="23" t="s">
        <v>320</v>
      </c>
      <c r="Y18" s="23" t="s">
        <v>321</v>
      </c>
      <c r="Z18" s="23" t="s">
        <v>414</v>
      </c>
      <c r="AA18" s="23" t="s">
        <v>420</v>
      </c>
      <c r="AB18" s="23" t="s">
        <v>424</v>
      </c>
      <c r="AC18" s="22"/>
      <c r="AD18" s="22"/>
      <c r="AE18" s="22"/>
      <c r="AF18" s="22" t="s">
        <v>226</v>
      </c>
      <c r="AG18" s="22" t="s">
        <v>227</v>
      </c>
      <c r="AH18" s="22" t="s">
        <v>212</v>
      </c>
      <c r="AI18" s="22"/>
      <c r="AJ18" s="22"/>
      <c r="AK18" s="22"/>
      <c r="AL18" s="22" t="s">
        <v>136</v>
      </c>
      <c r="AM18" s="22" t="s">
        <v>113</v>
      </c>
      <c r="AN18" s="33" t="s">
        <v>451</v>
      </c>
      <c r="AO18" s="22" t="s">
        <v>254</v>
      </c>
      <c r="AP18" s="22"/>
      <c r="AQ18" s="25">
        <v>197815</v>
      </c>
      <c r="AR18" s="22" t="s">
        <v>350</v>
      </c>
      <c r="AS18" s="22" t="s">
        <v>351</v>
      </c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 t="s">
        <v>114</v>
      </c>
      <c r="BK18" s="27">
        <v>41793</v>
      </c>
      <c r="BL18" s="22"/>
      <c r="BM18" s="28"/>
      <c r="BN18" s="22"/>
      <c r="BO18" s="22"/>
      <c r="BP18" s="22"/>
      <c r="BQ18" s="22"/>
      <c r="BR18" s="22"/>
      <c r="BS18" s="22"/>
      <c r="BT18" s="22"/>
      <c r="BU18" s="22"/>
      <c r="BV18" s="26"/>
      <c r="BW18" s="29"/>
      <c r="BX18" s="30"/>
      <c r="BY18" s="29"/>
      <c r="BZ18" s="29"/>
      <c r="CA18" s="29"/>
      <c r="CB18" s="29"/>
      <c r="CC18" s="29"/>
      <c r="CD18" s="29"/>
      <c r="CE18" s="29"/>
      <c r="CF18" s="29"/>
      <c r="CG18" s="29"/>
      <c r="CH18" s="22"/>
      <c r="CI18" s="28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1">
        <v>1641399</v>
      </c>
      <c r="CY18" s="21">
        <v>763377</v>
      </c>
      <c r="CZ18" s="21">
        <v>12.710000038146973</v>
      </c>
      <c r="DA18" s="21">
        <v>18.520000457763672</v>
      </c>
      <c r="DB18" s="22" t="s">
        <v>522</v>
      </c>
      <c r="DC18" s="22" t="s">
        <v>545</v>
      </c>
      <c r="DD18" s="22"/>
      <c r="DE18" s="22"/>
      <c r="DF18" s="22"/>
      <c r="DG18" s="22"/>
      <c r="DH18" s="22"/>
    </row>
    <row r="19" spans="1:112" s="2" customFormat="1" ht="173.25">
      <c r="A19" s="21" t="s">
        <v>84</v>
      </c>
      <c r="B19" s="21">
        <v>35</v>
      </c>
      <c r="C19" s="22" t="s">
        <v>31</v>
      </c>
      <c r="D19" s="22">
        <v>1</v>
      </c>
      <c r="E19" s="22">
        <v>0</v>
      </c>
      <c r="F19" s="22">
        <v>0</v>
      </c>
      <c r="G19" s="22">
        <v>1</v>
      </c>
      <c r="H19" s="22">
        <v>53.7</v>
      </c>
      <c r="I19" s="22">
        <v>34.700000000000003</v>
      </c>
      <c r="J19" s="22">
        <f t="shared" si="0"/>
        <v>19</v>
      </c>
      <c r="K19" s="22" t="s">
        <v>114</v>
      </c>
      <c r="L19" s="22">
        <v>1</v>
      </c>
      <c r="M19" s="22" t="s">
        <v>137</v>
      </c>
      <c r="N19" s="22" t="s">
        <v>178</v>
      </c>
      <c r="O19" s="23" t="s">
        <v>191</v>
      </c>
      <c r="P19" s="23">
        <v>0</v>
      </c>
      <c r="Q19" s="23" t="s">
        <v>322</v>
      </c>
      <c r="R19" s="23" t="s">
        <v>323</v>
      </c>
      <c r="S19" s="24">
        <v>0</v>
      </c>
      <c r="T19" s="34" t="s">
        <v>137</v>
      </c>
      <c r="U19" s="23" t="s">
        <v>114</v>
      </c>
      <c r="V19" s="22">
        <v>0</v>
      </c>
      <c r="W19" s="25">
        <v>5050539</v>
      </c>
      <c r="X19" s="23" t="s">
        <v>322</v>
      </c>
      <c r="Y19" s="23" t="s">
        <v>323</v>
      </c>
      <c r="Z19" s="23" t="s">
        <v>411</v>
      </c>
      <c r="AA19" s="23" t="s">
        <v>418</v>
      </c>
      <c r="AB19" s="23" t="s">
        <v>420</v>
      </c>
      <c r="AC19" s="23" t="s">
        <v>425</v>
      </c>
      <c r="AD19" s="23" t="s">
        <v>423</v>
      </c>
      <c r="AE19" s="23" t="s">
        <v>434</v>
      </c>
      <c r="AF19" s="22" t="s">
        <v>204</v>
      </c>
      <c r="AG19" s="22" t="s">
        <v>216</v>
      </c>
      <c r="AH19" s="22" t="s">
        <v>228</v>
      </c>
      <c r="AI19" s="22" t="s">
        <v>207</v>
      </c>
      <c r="AJ19" s="22" t="s">
        <v>224</v>
      </c>
      <c r="AK19" s="22" t="s">
        <v>229</v>
      </c>
      <c r="AL19" s="34" t="s">
        <v>138</v>
      </c>
      <c r="AM19" s="22" t="s">
        <v>113</v>
      </c>
      <c r="AN19" s="22" t="s">
        <v>439</v>
      </c>
      <c r="AO19" s="22" t="s">
        <v>255</v>
      </c>
      <c r="AP19" s="22"/>
      <c r="AQ19" s="25">
        <v>1319231</v>
      </c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 t="s">
        <v>114</v>
      </c>
      <c r="BK19" s="27">
        <v>41793</v>
      </c>
      <c r="BL19" s="22"/>
      <c r="BM19" s="28"/>
      <c r="BN19" s="22"/>
      <c r="BO19" s="22"/>
      <c r="BP19" s="22"/>
      <c r="BQ19" s="22"/>
      <c r="BR19" s="22"/>
      <c r="BS19" s="22"/>
      <c r="BT19" s="22"/>
      <c r="BU19" s="22"/>
      <c r="BV19" s="22"/>
      <c r="BW19" s="28"/>
      <c r="BX19" s="30"/>
      <c r="BY19" s="28"/>
      <c r="BZ19" s="28"/>
      <c r="CA19" s="28"/>
      <c r="CB19" s="28"/>
      <c r="CC19" s="28"/>
      <c r="CD19" s="28"/>
      <c r="CE19" s="28"/>
      <c r="CF19" s="28"/>
      <c r="CG19" s="28"/>
      <c r="CH19" s="22"/>
      <c r="CI19" s="28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1">
        <v>979724</v>
      </c>
      <c r="CY19" s="21">
        <v>582270</v>
      </c>
      <c r="CZ19" s="21">
        <v>39.990001678466797</v>
      </c>
      <c r="DA19" s="21">
        <v>46.979999542236328</v>
      </c>
      <c r="DB19" s="22" t="s">
        <v>512</v>
      </c>
      <c r="DC19" s="22" t="s">
        <v>546</v>
      </c>
      <c r="DD19" s="22"/>
      <c r="DE19" s="22"/>
      <c r="DF19" s="22"/>
      <c r="DG19" s="22"/>
      <c r="DH19" s="22"/>
    </row>
    <row r="20" spans="1:112" s="2" customFormat="1" ht="141.75">
      <c r="A20" s="21" t="s">
        <v>86</v>
      </c>
      <c r="B20" s="21">
        <v>37</v>
      </c>
      <c r="C20" s="22" t="s">
        <v>33</v>
      </c>
      <c r="D20" s="22">
        <v>1</v>
      </c>
      <c r="E20" s="22">
        <v>0</v>
      </c>
      <c r="F20" s="22">
        <v>1</v>
      </c>
      <c r="G20" s="22">
        <v>0</v>
      </c>
      <c r="H20" s="22">
        <v>42.8</v>
      </c>
      <c r="I20" s="22">
        <v>43.8</v>
      </c>
      <c r="J20" s="22">
        <f t="shared" si="0"/>
        <v>1</v>
      </c>
      <c r="K20" s="22" t="s">
        <v>114</v>
      </c>
      <c r="L20" s="22">
        <v>1</v>
      </c>
      <c r="M20" s="22" t="s">
        <v>139</v>
      </c>
      <c r="N20" s="22" t="s">
        <v>178</v>
      </c>
      <c r="O20" s="23" t="s">
        <v>191</v>
      </c>
      <c r="P20" s="23">
        <v>0</v>
      </c>
      <c r="Q20" s="23" t="s">
        <v>324</v>
      </c>
      <c r="R20" s="23" t="s">
        <v>318</v>
      </c>
      <c r="S20" s="24">
        <v>1</v>
      </c>
      <c r="T20" s="22" t="s">
        <v>139</v>
      </c>
      <c r="U20" s="23" t="s">
        <v>114</v>
      </c>
      <c r="V20" s="22">
        <v>0</v>
      </c>
      <c r="W20" s="25">
        <v>14338183</v>
      </c>
      <c r="X20" s="23" t="s">
        <v>324</v>
      </c>
      <c r="Y20" s="23" t="s">
        <v>318</v>
      </c>
      <c r="Z20" s="23" t="s">
        <v>412</v>
      </c>
      <c r="AA20" s="23" t="s">
        <v>413</v>
      </c>
      <c r="AB20" s="23" t="s">
        <v>421</v>
      </c>
      <c r="AC20" s="23" t="s">
        <v>424</v>
      </c>
      <c r="AD20" s="23"/>
      <c r="AE20" s="23"/>
      <c r="AF20" s="22" t="s">
        <v>195</v>
      </c>
      <c r="AG20" s="22" t="s">
        <v>230</v>
      </c>
      <c r="AH20" s="22" t="s">
        <v>223</v>
      </c>
      <c r="AI20" s="22" t="s">
        <v>212</v>
      </c>
      <c r="AJ20" s="22"/>
      <c r="AK20" s="22"/>
      <c r="AL20" s="22" t="s">
        <v>140</v>
      </c>
      <c r="AM20" s="22" t="s">
        <v>113</v>
      </c>
      <c r="AN20" s="33" t="s">
        <v>447</v>
      </c>
      <c r="AO20" s="22" t="s">
        <v>256</v>
      </c>
      <c r="AP20" s="22"/>
      <c r="AQ20" s="25">
        <v>4764110</v>
      </c>
      <c r="AR20" s="22" t="s">
        <v>352</v>
      </c>
      <c r="AS20" s="22" t="s">
        <v>353</v>
      </c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 t="s">
        <v>114</v>
      </c>
      <c r="BK20" s="27">
        <v>41765</v>
      </c>
      <c r="BL20" s="22"/>
      <c r="BM20" s="28"/>
      <c r="BN20" s="22"/>
      <c r="BO20" s="22"/>
      <c r="BP20" s="22"/>
      <c r="BQ20" s="22"/>
      <c r="BR20" s="22"/>
      <c r="BS20" s="22"/>
      <c r="BT20" s="22"/>
      <c r="BU20" s="22"/>
      <c r="BV20" s="22"/>
      <c r="BW20" s="28"/>
      <c r="BX20" s="30"/>
      <c r="BY20" s="28"/>
      <c r="BZ20" s="28"/>
      <c r="CA20" s="28"/>
      <c r="CB20" s="28"/>
      <c r="CC20" s="28"/>
      <c r="CD20" s="28"/>
      <c r="CE20" s="28"/>
      <c r="CF20" s="28"/>
      <c r="CG20" s="28"/>
      <c r="CH20" s="22"/>
      <c r="CI20" s="28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1">
        <v>844896</v>
      </c>
      <c r="CY20" s="21">
        <v>215344</v>
      </c>
      <c r="CZ20" s="21">
        <v>3.0699999332427979</v>
      </c>
      <c r="DA20" s="21">
        <v>8.6599998474121094</v>
      </c>
      <c r="DB20" s="22" t="s">
        <v>523</v>
      </c>
      <c r="DC20" s="22" t="s">
        <v>547</v>
      </c>
      <c r="DD20" s="22"/>
      <c r="DE20" s="22"/>
      <c r="DF20" s="22"/>
      <c r="DG20" s="22"/>
      <c r="DH20" s="22"/>
    </row>
    <row r="21" spans="1:112" s="2" customFormat="1" ht="204.75">
      <c r="A21" s="21" t="s">
        <v>89</v>
      </c>
      <c r="B21" s="21">
        <v>40</v>
      </c>
      <c r="C21" s="22" t="s">
        <v>36</v>
      </c>
      <c r="D21" s="22">
        <v>1</v>
      </c>
      <c r="E21" s="22">
        <v>1</v>
      </c>
      <c r="F21" s="22">
        <v>1</v>
      </c>
      <c r="G21" s="22">
        <v>0</v>
      </c>
      <c r="H21" s="22">
        <v>27.3</v>
      </c>
      <c r="I21" s="22">
        <v>59</v>
      </c>
      <c r="J21" s="22">
        <f t="shared" si="0"/>
        <v>31.7</v>
      </c>
      <c r="K21" s="22" t="s">
        <v>113</v>
      </c>
      <c r="L21" s="22">
        <v>3</v>
      </c>
      <c r="M21" s="22" t="s">
        <v>142</v>
      </c>
      <c r="N21" s="22" t="s">
        <v>178</v>
      </c>
      <c r="O21" s="23" t="s">
        <v>191</v>
      </c>
      <c r="P21" s="23">
        <v>0</v>
      </c>
      <c r="Q21" s="23" t="s">
        <v>326</v>
      </c>
      <c r="R21" s="23" t="s">
        <v>327</v>
      </c>
      <c r="S21" s="24">
        <v>0</v>
      </c>
      <c r="T21" s="22" t="s">
        <v>325</v>
      </c>
      <c r="U21" s="23" t="s">
        <v>113</v>
      </c>
      <c r="V21" s="22">
        <v>0</v>
      </c>
      <c r="W21" s="25">
        <v>2811701</v>
      </c>
      <c r="X21" s="23" t="s">
        <v>326</v>
      </c>
      <c r="Y21" s="23" t="s">
        <v>327</v>
      </c>
      <c r="Z21" s="23" t="s">
        <v>412</v>
      </c>
      <c r="AA21" s="23" t="s">
        <v>420</v>
      </c>
      <c r="AB21" s="22"/>
      <c r="AC21" s="22"/>
      <c r="AD21" s="22"/>
      <c r="AE21" s="22"/>
      <c r="AF21" s="32" t="s">
        <v>195</v>
      </c>
      <c r="AG21" s="32" t="s">
        <v>227</v>
      </c>
      <c r="AH21" s="32"/>
      <c r="AI21" s="32"/>
      <c r="AJ21" s="32"/>
      <c r="AK21" s="32"/>
      <c r="AL21" s="22" t="s">
        <v>141</v>
      </c>
      <c r="AM21" s="22" t="s">
        <v>114</v>
      </c>
      <c r="AN21" s="33" t="s">
        <v>454</v>
      </c>
      <c r="AO21" s="22" t="s">
        <v>257</v>
      </c>
      <c r="AP21" s="22"/>
      <c r="AQ21" s="25">
        <v>388725</v>
      </c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 t="s">
        <v>113</v>
      </c>
      <c r="BK21" s="27">
        <v>41814</v>
      </c>
      <c r="BL21" s="26" t="s">
        <v>293</v>
      </c>
      <c r="BM21" s="28" t="s">
        <v>113</v>
      </c>
      <c r="BN21" s="22">
        <v>2</v>
      </c>
      <c r="BO21" s="22" t="s">
        <v>179</v>
      </c>
      <c r="BP21" s="22" t="s">
        <v>193</v>
      </c>
      <c r="BQ21" s="22">
        <v>1</v>
      </c>
      <c r="BR21" s="22">
        <v>0</v>
      </c>
      <c r="BS21" s="22">
        <v>28.3</v>
      </c>
      <c r="BT21" s="38">
        <v>59</v>
      </c>
      <c r="BU21" s="22">
        <f>ABS(BT21-BS21)</f>
        <v>30.7</v>
      </c>
      <c r="BV21" s="22"/>
      <c r="BW21" s="29"/>
      <c r="BX21" s="30"/>
      <c r="BY21" s="29"/>
      <c r="BZ21" s="29"/>
      <c r="CA21" s="29"/>
      <c r="CB21" s="29"/>
      <c r="CC21" s="29"/>
      <c r="CD21" s="29"/>
      <c r="CE21" s="29"/>
      <c r="CF21" s="29"/>
      <c r="CG21" s="29"/>
      <c r="CH21" s="22" t="s">
        <v>507</v>
      </c>
      <c r="CI21" s="28" t="s">
        <v>114</v>
      </c>
      <c r="CJ21" s="28">
        <v>0</v>
      </c>
      <c r="CK21" s="28" t="s">
        <v>590</v>
      </c>
      <c r="CL21" s="28" t="s">
        <v>589</v>
      </c>
      <c r="CM21" s="25">
        <v>74300</v>
      </c>
      <c r="CN21" s="28" t="s">
        <v>508</v>
      </c>
      <c r="CO21" s="28" t="s">
        <v>509</v>
      </c>
      <c r="CP21" s="22" t="s">
        <v>155</v>
      </c>
      <c r="CQ21" s="28" t="s">
        <v>113</v>
      </c>
      <c r="CR21" s="28">
        <v>0</v>
      </c>
      <c r="CS21" s="28" t="s">
        <v>594</v>
      </c>
      <c r="CT21" s="28" t="s">
        <v>593</v>
      </c>
      <c r="CU21" s="31">
        <v>2609146</v>
      </c>
      <c r="CV21" s="22" t="s">
        <v>155</v>
      </c>
      <c r="CW21" s="28" t="s">
        <v>382</v>
      </c>
      <c r="CX21" s="21">
        <v>356299</v>
      </c>
      <c r="CY21" s="21">
        <v>125738</v>
      </c>
      <c r="CZ21" s="21">
        <v>4.5799999237060547</v>
      </c>
      <c r="DA21" s="21">
        <v>9.3400001525878906</v>
      </c>
      <c r="DB21" s="22" t="s">
        <v>524</v>
      </c>
      <c r="DC21" s="22" t="s">
        <v>548</v>
      </c>
      <c r="DD21" s="22"/>
      <c r="DE21" s="22"/>
      <c r="DF21" s="22"/>
      <c r="DG21" s="22"/>
      <c r="DH21" s="22" t="s">
        <v>602</v>
      </c>
    </row>
    <row r="22" spans="1:112" s="2" customFormat="1" ht="220.5">
      <c r="A22" s="21" t="s">
        <v>90</v>
      </c>
      <c r="B22" s="21">
        <v>41</v>
      </c>
      <c r="C22" s="22" t="s">
        <v>37</v>
      </c>
      <c r="D22" s="22">
        <v>1</v>
      </c>
      <c r="E22" s="22">
        <v>0</v>
      </c>
      <c r="F22" s="22">
        <v>0</v>
      </c>
      <c r="G22" s="22">
        <v>1</v>
      </c>
      <c r="H22" s="22">
        <v>52.3</v>
      </c>
      <c r="I22" s="22">
        <v>36.700000000000003</v>
      </c>
      <c r="J22" s="22">
        <f t="shared" si="0"/>
        <v>15.599999999999994</v>
      </c>
      <c r="K22" s="22" t="s">
        <v>114</v>
      </c>
      <c r="L22" s="22">
        <v>1</v>
      </c>
      <c r="M22" s="22" t="s">
        <v>143</v>
      </c>
      <c r="N22" s="22" t="s">
        <v>178</v>
      </c>
      <c r="O22" s="23" t="s">
        <v>191</v>
      </c>
      <c r="P22" s="23">
        <v>0</v>
      </c>
      <c r="Q22" s="23" t="s">
        <v>328</v>
      </c>
      <c r="R22" s="23" t="s">
        <v>329</v>
      </c>
      <c r="S22" s="24">
        <v>0</v>
      </c>
      <c r="T22" s="22" t="s">
        <v>143</v>
      </c>
      <c r="U22" s="23" t="s">
        <v>114</v>
      </c>
      <c r="V22" s="22">
        <v>0</v>
      </c>
      <c r="W22" s="25">
        <v>6784954</v>
      </c>
      <c r="X22" s="23" t="s">
        <v>328</v>
      </c>
      <c r="Y22" s="23" t="s">
        <v>329</v>
      </c>
      <c r="Z22" s="23" t="s">
        <v>411</v>
      </c>
      <c r="AA22" s="23" t="s">
        <v>413</v>
      </c>
      <c r="AB22" s="23" t="s">
        <v>419</v>
      </c>
      <c r="AC22" s="23" t="s">
        <v>420</v>
      </c>
      <c r="AD22" s="23"/>
      <c r="AE22" s="23"/>
      <c r="AF22" s="22" t="s">
        <v>204</v>
      </c>
      <c r="AG22" s="22" t="s">
        <v>230</v>
      </c>
      <c r="AH22" s="22" t="s">
        <v>196</v>
      </c>
      <c r="AI22" s="22" t="s">
        <v>227</v>
      </c>
      <c r="AJ22" s="22"/>
      <c r="AK22" s="22"/>
      <c r="AL22" s="22" t="s">
        <v>144</v>
      </c>
      <c r="AM22" s="22" t="s">
        <v>113</v>
      </c>
      <c r="AN22" s="33" t="s">
        <v>445</v>
      </c>
      <c r="AO22" s="22" t="s">
        <v>258</v>
      </c>
      <c r="AP22" s="22"/>
      <c r="AQ22" s="25">
        <v>2049732</v>
      </c>
      <c r="AR22" s="36" t="s">
        <v>354</v>
      </c>
      <c r="AS22" s="22" t="s">
        <v>355</v>
      </c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 t="s">
        <v>114</v>
      </c>
      <c r="BK22" s="27">
        <v>41779</v>
      </c>
      <c r="BL22" s="22"/>
      <c r="BM22" s="28"/>
      <c r="BN22" s="22"/>
      <c r="BO22" s="22"/>
      <c r="BP22" s="22"/>
      <c r="BQ22" s="22"/>
      <c r="BR22" s="22"/>
      <c r="BS22" s="22"/>
      <c r="BT22" s="22"/>
      <c r="BU22" s="22"/>
      <c r="BV22" s="26"/>
      <c r="BW22" s="29"/>
      <c r="BX22" s="30"/>
      <c r="BY22" s="29"/>
      <c r="BZ22" s="29"/>
      <c r="CA22" s="29"/>
      <c r="CB22" s="29"/>
      <c r="CC22" s="29"/>
      <c r="CD22" s="29"/>
      <c r="CE22" s="29"/>
      <c r="CF22" s="29"/>
      <c r="CG22" s="29"/>
      <c r="CH22" s="22"/>
      <c r="CI22" s="28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1">
        <v>474155</v>
      </c>
      <c r="CY22" s="21">
        <v>168783</v>
      </c>
      <c r="CZ22" s="21">
        <v>5.9499998092651367</v>
      </c>
      <c r="DA22" s="21">
        <v>12.159999847412109</v>
      </c>
      <c r="DB22" s="22" t="s">
        <v>526</v>
      </c>
      <c r="DC22" s="22" t="s">
        <v>550</v>
      </c>
      <c r="DD22" s="22"/>
      <c r="DE22" s="22"/>
      <c r="DF22" s="22"/>
      <c r="DG22" s="22"/>
      <c r="DH22" s="22"/>
    </row>
    <row r="23" spans="1:112" s="2" customFormat="1" ht="173.25">
      <c r="A23" s="21" t="s">
        <v>93</v>
      </c>
      <c r="B23" s="21">
        <v>45</v>
      </c>
      <c r="C23" s="22" t="s">
        <v>40</v>
      </c>
      <c r="D23" s="22">
        <v>1</v>
      </c>
      <c r="E23" s="22">
        <v>1</v>
      </c>
      <c r="F23" s="22">
        <v>1</v>
      </c>
      <c r="G23" s="22">
        <v>0</v>
      </c>
      <c r="H23" s="22">
        <v>30.7</v>
      </c>
      <c r="I23" s="22">
        <v>45.7</v>
      </c>
      <c r="J23" s="22">
        <f t="shared" si="0"/>
        <v>15.000000000000004</v>
      </c>
      <c r="K23" s="22" t="s">
        <v>113</v>
      </c>
      <c r="L23" s="22">
        <v>2</v>
      </c>
      <c r="M23" s="22" t="s">
        <v>146</v>
      </c>
      <c r="N23" s="22" t="s">
        <v>178</v>
      </c>
      <c r="O23" s="23" t="s">
        <v>191</v>
      </c>
      <c r="P23" s="23">
        <v>0</v>
      </c>
      <c r="Q23" s="23" t="s">
        <v>330</v>
      </c>
      <c r="R23" s="23" t="s">
        <v>331</v>
      </c>
      <c r="S23" s="24">
        <v>0</v>
      </c>
      <c r="T23" s="22" t="s">
        <v>146</v>
      </c>
      <c r="U23" s="23" t="s">
        <v>113</v>
      </c>
      <c r="V23" s="22">
        <v>0</v>
      </c>
      <c r="W23" s="25">
        <v>6788544</v>
      </c>
      <c r="X23" s="23" t="s">
        <v>330</v>
      </c>
      <c r="Y23" s="23" t="s">
        <v>331</v>
      </c>
      <c r="Z23" s="23" t="s">
        <v>412</v>
      </c>
      <c r="AA23" s="23" t="s">
        <v>419</v>
      </c>
      <c r="AB23" s="23" t="s">
        <v>422</v>
      </c>
      <c r="AC23" s="23" t="s">
        <v>416</v>
      </c>
      <c r="AD23" s="23" t="s">
        <v>432</v>
      </c>
      <c r="AE23" s="23" t="s">
        <v>429</v>
      </c>
      <c r="AF23" s="26" t="s">
        <v>195</v>
      </c>
      <c r="AG23" s="26" t="s">
        <v>196</v>
      </c>
      <c r="AH23" s="22" t="s">
        <v>206</v>
      </c>
      <c r="AI23" s="26" t="s">
        <v>231</v>
      </c>
      <c r="AJ23" s="26" t="s">
        <v>210</v>
      </c>
      <c r="AK23" s="26" t="s">
        <v>232</v>
      </c>
      <c r="AL23" s="22" t="s">
        <v>145</v>
      </c>
      <c r="AM23" s="22" t="s">
        <v>114</v>
      </c>
      <c r="AN23" s="26" t="s">
        <v>443</v>
      </c>
      <c r="AO23" s="26" t="s">
        <v>259</v>
      </c>
      <c r="AP23" s="22"/>
      <c r="AQ23" s="25">
        <v>251952</v>
      </c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 t="s">
        <v>113</v>
      </c>
      <c r="BK23" s="27">
        <v>41800</v>
      </c>
      <c r="BL23" s="22" t="s">
        <v>154</v>
      </c>
      <c r="BM23" s="28" t="s">
        <v>113</v>
      </c>
      <c r="BN23" s="22">
        <v>1</v>
      </c>
      <c r="BO23" s="22" t="s">
        <v>178</v>
      </c>
      <c r="BP23" s="22" t="s">
        <v>191</v>
      </c>
      <c r="BQ23" s="22">
        <v>1</v>
      </c>
      <c r="BR23" s="22">
        <v>0</v>
      </c>
      <c r="BS23" s="22">
        <v>32</v>
      </c>
      <c r="BT23" s="22">
        <v>53.5</v>
      </c>
      <c r="BU23" s="22">
        <f>ABS(BT23-BS23)</f>
        <v>21.5</v>
      </c>
      <c r="BV23" s="22" t="s">
        <v>154</v>
      </c>
      <c r="BW23" s="29" t="s">
        <v>113</v>
      </c>
      <c r="BX23" s="30">
        <v>0</v>
      </c>
      <c r="BY23" s="29" t="s">
        <v>231</v>
      </c>
      <c r="BZ23" s="29" t="s">
        <v>576</v>
      </c>
      <c r="CA23" s="29" t="s">
        <v>579</v>
      </c>
      <c r="CB23" s="29" t="s">
        <v>416</v>
      </c>
      <c r="CC23" s="29" t="s">
        <v>578</v>
      </c>
      <c r="CD23" s="29" t="s">
        <v>582</v>
      </c>
      <c r="CE23" s="31">
        <v>5752478</v>
      </c>
      <c r="CF23" s="29" t="s">
        <v>376</v>
      </c>
      <c r="CG23" s="29" t="s">
        <v>377</v>
      </c>
      <c r="CH23" s="22" t="s">
        <v>153</v>
      </c>
      <c r="CI23" s="28" t="s">
        <v>114</v>
      </c>
      <c r="CJ23" s="22">
        <v>0</v>
      </c>
      <c r="CK23" s="22" t="s">
        <v>586</v>
      </c>
      <c r="CL23" s="22" t="s">
        <v>585</v>
      </c>
      <c r="CM23" s="31">
        <v>51854</v>
      </c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1">
        <v>249762</v>
      </c>
      <c r="CY23" s="21">
        <v>80799</v>
      </c>
      <c r="CZ23" s="21">
        <v>2.2999999523162842</v>
      </c>
      <c r="DA23" s="21">
        <v>5.2899999618530273</v>
      </c>
      <c r="DB23" s="22" t="s">
        <v>527</v>
      </c>
      <c r="DC23" s="22" t="s">
        <v>549</v>
      </c>
      <c r="DD23" s="22"/>
      <c r="DE23" s="22"/>
      <c r="DF23" s="22" t="s">
        <v>600</v>
      </c>
      <c r="DG23" s="22" t="s">
        <v>601</v>
      </c>
      <c r="DH23" s="22"/>
    </row>
    <row r="24" spans="1:112" s="2" customFormat="1" ht="173.25">
      <c r="A24" s="21" t="s">
        <v>95</v>
      </c>
      <c r="B24" s="21">
        <v>47</v>
      </c>
      <c r="C24" s="22" t="s">
        <v>42</v>
      </c>
      <c r="D24" s="22">
        <v>1</v>
      </c>
      <c r="E24" s="22">
        <v>0</v>
      </c>
      <c r="F24" s="22">
        <v>1</v>
      </c>
      <c r="G24" s="22">
        <v>0</v>
      </c>
      <c r="H24" s="22">
        <v>32</v>
      </c>
      <c r="I24" s="22">
        <v>47</v>
      </c>
      <c r="J24" s="22">
        <f t="shared" si="0"/>
        <v>15</v>
      </c>
      <c r="K24" s="22" t="s">
        <v>113</v>
      </c>
      <c r="L24" s="22">
        <v>2</v>
      </c>
      <c r="M24" s="22" t="s">
        <v>150</v>
      </c>
      <c r="N24" s="22" t="s">
        <v>178</v>
      </c>
      <c r="O24" s="23" t="s">
        <v>191</v>
      </c>
      <c r="P24" s="23">
        <v>0</v>
      </c>
      <c r="Q24" s="23" t="s">
        <v>332</v>
      </c>
      <c r="R24" s="23" t="s">
        <v>316</v>
      </c>
      <c r="S24" s="24">
        <v>0</v>
      </c>
      <c r="T24" s="22" t="s">
        <v>150</v>
      </c>
      <c r="U24" s="23" t="s">
        <v>113</v>
      </c>
      <c r="V24" s="22">
        <v>0</v>
      </c>
      <c r="W24" s="25">
        <v>6357201</v>
      </c>
      <c r="X24" s="23" t="s">
        <v>332</v>
      </c>
      <c r="Y24" s="23" t="s">
        <v>316</v>
      </c>
      <c r="Z24" s="23" t="s">
        <v>411</v>
      </c>
      <c r="AA24" s="23" t="s">
        <v>421</v>
      </c>
      <c r="AB24" s="23" t="s">
        <v>423</v>
      </c>
      <c r="AC24" s="23" t="s">
        <v>426</v>
      </c>
      <c r="AD24" s="23" t="s">
        <v>433</v>
      </c>
      <c r="AE24" s="23" t="s">
        <v>435</v>
      </c>
      <c r="AF24" s="22" t="s">
        <v>204</v>
      </c>
      <c r="AG24" s="22" t="s">
        <v>233</v>
      </c>
      <c r="AH24" s="22" t="s">
        <v>211</v>
      </c>
      <c r="AI24" s="22" t="s">
        <v>234</v>
      </c>
      <c r="AJ24" s="22" t="s">
        <v>235</v>
      </c>
      <c r="AK24" s="22" t="s">
        <v>236</v>
      </c>
      <c r="AL24" s="22" t="s">
        <v>149</v>
      </c>
      <c r="AM24" s="22" t="s">
        <v>114</v>
      </c>
      <c r="AN24" s="22" t="s">
        <v>438</v>
      </c>
      <c r="AO24" s="22" t="s">
        <v>242</v>
      </c>
      <c r="AP24" s="22"/>
      <c r="AQ24" s="25">
        <v>454161</v>
      </c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 t="s">
        <v>113</v>
      </c>
      <c r="BK24" s="27">
        <v>41858</v>
      </c>
      <c r="BL24" s="26"/>
      <c r="BM24" s="29"/>
      <c r="BN24" s="22"/>
      <c r="BO24" s="22"/>
      <c r="BP24" s="22"/>
      <c r="BQ24" s="22"/>
      <c r="BR24" s="22"/>
      <c r="BS24" s="22"/>
      <c r="BT24" s="22"/>
      <c r="BU24" s="22"/>
      <c r="BV24" s="26"/>
      <c r="BW24" s="29"/>
      <c r="BX24" s="30"/>
      <c r="BY24" s="29"/>
      <c r="BZ24" s="29"/>
      <c r="CA24" s="29"/>
      <c r="CB24" s="29"/>
      <c r="CC24" s="29"/>
      <c r="CD24" s="29"/>
      <c r="CE24" s="29"/>
      <c r="CF24" s="29"/>
      <c r="CG24" s="29"/>
      <c r="CH24" s="22"/>
      <c r="CI24" s="28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1">
        <v>307758</v>
      </c>
      <c r="CY24" s="21">
        <v>94604</v>
      </c>
      <c r="CZ24" s="21">
        <v>1.9700000286102295</v>
      </c>
      <c r="DA24" s="21">
        <v>4.7699999809265137</v>
      </c>
      <c r="DB24" s="22" t="s">
        <v>528</v>
      </c>
      <c r="DC24" s="22" t="s">
        <v>551</v>
      </c>
      <c r="DD24" s="22"/>
      <c r="DE24" s="22"/>
      <c r="DF24" s="22"/>
      <c r="DG24" s="22"/>
      <c r="DH24" s="22"/>
    </row>
    <row r="25" spans="1:112" s="2" customFormat="1" ht="173.25">
      <c r="A25" s="21" t="s">
        <v>96</v>
      </c>
      <c r="B25" s="21">
        <v>48</v>
      </c>
      <c r="C25" s="22" t="s">
        <v>43</v>
      </c>
      <c r="D25" s="22">
        <v>1</v>
      </c>
      <c r="E25" s="22">
        <v>0</v>
      </c>
      <c r="F25" s="22">
        <v>1</v>
      </c>
      <c r="G25" s="22">
        <v>0</v>
      </c>
      <c r="H25" s="22">
        <v>30</v>
      </c>
      <c r="I25" s="22">
        <v>46.8</v>
      </c>
      <c r="J25" s="22">
        <f t="shared" si="0"/>
        <v>16.799999999999997</v>
      </c>
      <c r="K25" s="22" t="s">
        <v>113</v>
      </c>
      <c r="L25" s="22">
        <v>2</v>
      </c>
      <c r="M25" s="22" t="s">
        <v>152</v>
      </c>
      <c r="N25" s="22" t="s">
        <v>178</v>
      </c>
      <c r="O25" s="23" t="s">
        <v>191</v>
      </c>
      <c r="P25" s="23">
        <v>0</v>
      </c>
      <c r="Q25" s="23" t="s">
        <v>333</v>
      </c>
      <c r="R25" s="23" t="s">
        <v>316</v>
      </c>
      <c r="S25" s="24">
        <v>0</v>
      </c>
      <c r="T25" s="22" t="s">
        <v>152</v>
      </c>
      <c r="U25" s="23" t="s">
        <v>113</v>
      </c>
      <c r="V25" s="22">
        <v>0</v>
      </c>
      <c r="W25" s="25">
        <v>11075456</v>
      </c>
      <c r="X25" s="23" t="s">
        <v>333</v>
      </c>
      <c r="Y25" s="23" t="s">
        <v>316</v>
      </c>
      <c r="Z25" s="23" t="s">
        <v>419</v>
      </c>
      <c r="AA25" s="23" t="s">
        <v>417</v>
      </c>
      <c r="AB25" s="23" t="s">
        <v>416</v>
      </c>
      <c r="AC25" s="22"/>
      <c r="AD25" s="22"/>
      <c r="AE25" s="22"/>
      <c r="AF25" s="26" t="s">
        <v>196</v>
      </c>
      <c r="AG25" s="26" t="s">
        <v>222</v>
      </c>
      <c r="AH25" s="26" t="s">
        <v>231</v>
      </c>
      <c r="AI25" s="22"/>
      <c r="AJ25" s="22"/>
      <c r="AK25" s="22"/>
      <c r="AL25" s="22" t="s">
        <v>151</v>
      </c>
      <c r="AM25" s="22" t="s">
        <v>114</v>
      </c>
      <c r="AN25" s="33" t="s">
        <v>452</v>
      </c>
      <c r="AO25" s="22" t="s">
        <v>262</v>
      </c>
      <c r="AP25" s="22"/>
      <c r="AQ25" s="25">
        <v>9673572</v>
      </c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 t="s">
        <v>113</v>
      </c>
      <c r="BK25" s="27">
        <v>41702</v>
      </c>
      <c r="BL25" s="26"/>
      <c r="BM25" s="29"/>
      <c r="BN25" s="22"/>
      <c r="BO25" s="22"/>
      <c r="BP25" s="22"/>
      <c r="BQ25" s="22"/>
      <c r="BR25" s="22"/>
      <c r="BS25" s="22"/>
      <c r="BT25" s="22"/>
      <c r="BU25" s="22"/>
      <c r="BV25" s="26"/>
      <c r="BW25" s="29"/>
      <c r="BX25" s="30"/>
      <c r="BY25" s="29"/>
      <c r="BZ25" s="29"/>
      <c r="CA25" s="29"/>
      <c r="CB25" s="29"/>
      <c r="CC25" s="29"/>
      <c r="CD25" s="29"/>
      <c r="CE25" s="29"/>
      <c r="CF25" s="29"/>
      <c r="CG25" s="29"/>
      <c r="CH25" s="22"/>
      <c r="CI25" s="28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1">
        <v>9960910</v>
      </c>
      <c r="CY25" s="21">
        <v>4521085</v>
      </c>
      <c r="CZ25" s="21">
        <v>27.379999160766602</v>
      </c>
      <c r="DA25" s="21">
        <v>38.220001220703125</v>
      </c>
      <c r="DB25" s="22" t="s">
        <v>529</v>
      </c>
      <c r="DC25" s="22" t="s">
        <v>552</v>
      </c>
      <c r="DD25" s="22"/>
      <c r="DE25" s="22"/>
      <c r="DF25" s="22"/>
      <c r="DG25" s="22"/>
      <c r="DH25" s="22"/>
    </row>
    <row r="26" spans="1:112" s="2" customFormat="1" ht="157.5">
      <c r="A26" s="21" t="s">
        <v>99</v>
      </c>
      <c r="B26" s="21">
        <v>51</v>
      </c>
      <c r="C26" s="22" t="s">
        <v>46</v>
      </c>
      <c r="D26" s="22">
        <v>1</v>
      </c>
      <c r="E26" s="22">
        <v>0</v>
      </c>
      <c r="F26" s="22">
        <v>0</v>
      </c>
      <c r="G26" s="22">
        <v>1</v>
      </c>
      <c r="H26" s="22">
        <v>52</v>
      </c>
      <c r="I26" s="22">
        <v>33.299999999999997</v>
      </c>
      <c r="J26" s="22">
        <f t="shared" si="0"/>
        <v>18.700000000000003</v>
      </c>
      <c r="K26" s="22" t="s">
        <v>114</v>
      </c>
      <c r="L26" s="22">
        <v>1</v>
      </c>
      <c r="M26" s="22" t="s">
        <v>157</v>
      </c>
      <c r="N26" s="22" t="s">
        <v>178</v>
      </c>
      <c r="O26" s="23" t="s">
        <v>191</v>
      </c>
      <c r="P26" s="23">
        <v>0</v>
      </c>
      <c r="Q26" s="23" t="s">
        <v>334</v>
      </c>
      <c r="R26" s="23" t="s">
        <v>335</v>
      </c>
      <c r="S26" s="24">
        <v>0</v>
      </c>
      <c r="T26" s="34" t="s">
        <v>157</v>
      </c>
      <c r="U26" s="23" t="s">
        <v>114</v>
      </c>
      <c r="V26" s="22">
        <v>0</v>
      </c>
      <c r="W26" s="25">
        <v>14014491</v>
      </c>
      <c r="X26" s="23" t="s">
        <v>334</v>
      </c>
      <c r="Y26" s="23" t="s">
        <v>335</v>
      </c>
      <c r="Z26" s="23" t="s">
        <v>413</v>
      </c>
      <c r="AA26" s="23" t="s">
        <v>419</v>
      </c>
      <c r="AB26" s="23" t="s">
        <v>417</v>
      </c>
      <c r="AC26" s="23" t="s">
        <v>423</v>
      </c>
      <c r="AD26" s="23" t="s">
        <v>428</v>
      </c>
      <c r="AE26" s="23" t="s">
        <v>436</v>
      </c>
      <c r="AF26" s="22" t="s">
        <v>230</v>
      </c>
      <c r="AG26" s="22" t="s">
        <v>196</v>
      </c>
      <c r="AH26" s="22" t="s">
        <v>222</v>
      </c>
      <c r="AI26" s="22" t="s">
        <v>211</v>
      </c>
      <c r="AJ26" s="22" t="s">
        <v>217</v>
      </c>
      <c r="AK26" s="22" t="s">
        <v>237</v>
      </c>
      <c r="AL26" s="22" t="s">
        <v>158</v>
      </c>
      <c r="AM26" s="22" t="s">
        <v>113</v>
      </c>
      <c r="AN26" s="22" t="s">
        <v>440</v>
      </c>
      <c r="AO26" s="22" t="s">
        <v>441</v>
      </c>
      <c r="AP26" s="22"/>
      <c r="AQ26" s="25">
        <v>4164818</v>
      </c>
      <c r="AR26" s="22" t="s">
        <v>358</v>
      </c>
      <c r="AS26" s="22" t="s">
        <v>359</v>
      </c>
      <c r="AT26" s="22" t="s">
        <v>159</v>
      </c>
      <c r="AU26" s="22" t="s">
        <v>160</v>
      </c>
      <c r="AV26" s="22"/>
      <c r="AW26" s="22"/>
      <c r="AX26" s="22"/>
      <c r="AY26" s="25">
        <v>47167</v>
      </c>
      <c r="AZ26" s="22" t="s">
        <v>372</v>
      </c>
      <c r="BA26" s="22" t="s">
        <v>373</v>
      </c>
      <c r="BB26" s="22"/>
      <c r="BC26" s="22"/>
      <c r="BD26" s="22"/>
      <c r="BE26" s="22"/>
      <c r="BF26" s="22"/>
      <c r="BG26" s="25"/>
      <c r="BH26" s="22"/>
      <c r="BI26" s="22"/>
      <c r="BJ26" s="22"/>
      <c r="BK26" s="27"/>
      <c r="BL26" s="22"/>
      <c r="BM26" s="28"/>
      <c r="BN26" s="22"/>
      <c r="BO26" s="22"/>
      <c r="BP26" s="22"/>
      <c r="BQ26" s="22"/>
      <c r="BR26" s="22"/>
      <c r="BS26" s="22"/>
      <c r="BT26" s="22"/>
      <c r="BU26" s="22"/>
      <c r="BV26" s="22"/>
      <c r="BW26" s="28"/>
      <c r="BX26" s="30"/>
      <c r="BY26" s="28"/>
      <c r="BZ26" s="28"/>
      <c r="CA26" s="28"/>
      <c r="CB26" s="28"/>
      <c r="CC26" s="28"/>
      <c r="CD26" s="28"/>
      <c r="CE26" s="28"/>
      <c r="CF26" s="28"/>
      <c r="CG26" s="28"/>
      <c r="CH26" s="22"/>
      <c r="CI26" s="28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1">
        <v>687972</v>
      </c>
      <c r="CY26" s="21">
        <v>266048</v>
      </c>
      <c r="CZ26" s="21">
        <v>4.5199999809265137</v>
      </c>
      <c r="DA26" s="21">
        <v>8.3999996185302734</v>
      </c>
      <c r="DB26" s="22" t="s">
        <v>530</v>
      </c>
      <c r="DC26" s="22" t="s">
        <v>553</v>
      </c>
      <c r="DD26" s="22" t="s">
        <v>563</v>
      </c>
      <c r="DE26" s="22"/>
      <c r="DF26" s="22"/>
      <c r="DG26" s="22"/>
      <c r="DH26" s="22"/>
    </row>
    <row r="27" spans="1:112" s="2" customFormat="1" ht="110.25">
      <c r="A27" s="21" t="s">
        <v>103</v>
      </c>
      <c r="B27" s="21">
        <v>56</v>
      </c>
      <c r="C27" s="22" t="s">
        <v>50</v>
      </c>
      <c r="D27" s="22">
        <v>1</v>
      </c>
      <c r="E27" s="22">
        <v>0</v>
      </c>
      <c r="F27" s="35">
        <v>1</v>
      </c>
      <c r="G27" s="35">
        <v>0</v>
      </c>
      <c r="H27" s="35">
        <v>24</v>
      </c>
      <c r="I27" s="35">
        <v>64.5</v>
      </c>
      <c r="J27" s="22">
        <f t="shared" si="0"/>
        <v>40.5</v>
      </c>
      <c r="K27" s="22" t="s">
        <v>113</v>
      </c>
      <c r="L27" s="35">
        <v>3</v>
      </c>
      <c r="M27" s="22" t="s">
        <v>190</v>
      </c>
      <c r="N27" s="22" t="s">
        <v>178</v>
      </c>
      <c r="O27" s="23" t="s">
        <v>191</v>
      </c>
      <c r="P27" s="23">
        <v>0</v>
      </c>
      <c r="Q27" s="23" t="s">
        <v>405</v>
      </c>
      <c r="R27" s="23" t="s">
        <v>314</v>
      </c>
      <c r="S27" s="24">
        <v>0</v>
      </c>
      <c r="T27" s="23" t="s">
        <v>190</v>
      </c>
      <c r="U27" s="23" t="s">
        <v>113</v>
      </c>
      <c r="V27" s="23"/>
      <c r="W27" s="25">
        <v>3016825</v>
      </c>
      <c r="X27" s="35" t="s">
        <v>405</v>
      </c>
      <c r="Y27" s="35" t="s">
        <v>314</v>
      </c>
      <c r="Z27" s="23" t="s">
        <v>419</v>
      </c>
      <c r="AA27" s="23" t="s">
        <v>417</v>
      </c>
      <c r="AB27" s="23" t="s">
        <v>421</v>
      </c>
      <c r="AC27" s="23" t="s">
        <v>424</v>
      </c>
      <c r="AD27" s="22"/>
      <c r="AE27" s="22"/>
      <c r="AF27" s="23" t="s">
        <v>196</v>
      </c>
      <c r="AG27" s="26" t="s">
        <v>222</v>
      </c>
      <c r="AH27" s="22" t="s">
        <v>223</v>
      </c>
      <c r="AI27" s="22" t="s">
        <v>212</v>
      </c>
      <c r="AJ27" s="22"/>
      <c r="AK27" s="22"/>
      <c r="AL27" s="35" t="s">
        <v>480</v>
      </c>
      <c r="AM27" s="35" t="s">
        <v>114</v>
      </c>
      <c r="AN27" s="35" t="s">
        <v>481</v>
      </c>
      <c r="AO27" s="35" t="s">
        <v>482</v>
      </c>
      <c r="AP27" s="22"/>
      <c r="AQ27" s="25">
        <v>53057</v>
      </c>
      <c r="AR27" s="35"/>
      <c r="AS27" s="35"/>
      <c r="AT27" s="35"/>
      <c r="AU27" s="35"/>
      <c r="AV27" s="22"/>
      <c r="AW27" s="22"/>
      <c r="AX27" s="22"/>
      <c r="AY27" s="35"/>
      <c r="AZ27" s="35"/>
      <c r="BA27" s="35"/>
      <c r="BB27" s="35"/>
      <c r="BC27" s="35"/>
      <c r="BD27" s="22"/>
      <c r="BE27" s="22"/>
      <c r="BF27" s="22"/>
      <c r="BG27" s="35"/>
      <c r="BH27" s="35"/>
      <c r="BI27" s="35"/>
      <c r="BJ27" s="35"/>
      <c r="BK27" s="27"/>
      <c r="BL27" s="26"/>
      <c r="BM27" s="29"/>
      <c r="BN27" s="22"/>
      <c r="BO27" s="22"/>
      <c r="BP27" s="22"/>
      <c r="BQ27" s="22"/>
      <c r="BR27" s="22"/>
      <c r="BS27" s="22"/>
      <c r="BT27" s="22"/>
      <c r="BU27" s="22"/>
      <c r="BV27" s="26"/>
      <c r="BW27" s="29"/>
      <c r="BX27" s="30"/>
      <c r="BY27" s="29"/>
      <c r="BZ27" s="29"/>
      <c r="CA27" s="29"/>
      <c r="CB27" s="29"/>
      <c r="CC27" s="29"/>
      <c r="CD27" s="29"/>
      <c r="CE27" s="29"/>
      <c r="CF27" s="29"/>
      <c r="CG27" s="29"/>
      <c r="CH27" s="22"/>
      <c r="CI27" s="28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1">
        <v>54316</v>
      </c>
      <c r="CY27" s="21">
        <v>30567</v>
      </c>
      <c r="CZ27" s="21">
        <v>7.130000114440918</v>
      </c>
      <c r="DA27" s="21">
        <v>9.4200000762939453</v>
      </c>
      <c r="DB27" s="22" t="s">
        <v>535</v>
      </c>
      <c r="DC27" s="22" t="s">
        <v>554</v>
      </c>
      <c r="DD27" s="22"/>
      <c r="DE27" s="22"/>
      <c r="DF27" s="22"/>
      <c r="DG27" s="22"/>
      <c r="DH27" s="22"/>
    </row>
    <row r="28" spans="1:112" s="2" customFormat="1" ht="110.25">
      <c r="A28" s="21" t="s">
        <v>63</v>
      </c>
      <c r="B28" s="21">
        <v>13</v>
      </c>
      <c r="C28" s="22" t="s">
        <v>10</v>
      </c>
      <c r="D28" s="22">
        <v>1</v>
      </c>
      <c r="E28" s="22">
        <v>0</v>
      </c>
      <c r="F28" s="22">
        <v>1</v>
      </c>
      <c r="G28" s="22">
        <v>0</v>
      </c>
      <c r="H28" s="22">
        <v>42.6</v>
      </c>
      <c r="I28" s="22">
        <v>45.2</v>
      </c>
      <c r="J28" s="22">
        <f t="shared" si="0"/>
        <v>2.6000000000000014</v>
      </c>
      <c r="K28" s="22" t="s">
        <v>113</v>
      </c>
      <c r="L28" s="22">
        <v>2</v>
      </c>
      <c r="M28" s="22" t="s">
        <v>180</v>
      </c>
      <c r="N28" s="22" t="s">
        <v>179</v>
      </c>
      <c r="O28" s="23" t="s">
        <v>193</v>
      </c>
      <c r="P28" s="23">
        <v>0</v>
      </c>
      <c r="Q28" s="23" t="s">
        <v>387</v>
      </c>
      <c r="R28" s="23" t="s">
        <v>318</v>
      </c>
      <c r="S28" s="24">
        <v>1</v>
      </c>
      <c r="T28" s="23"/>
      <c r="U28" s="23"/>
      <c r="V28" s="22">
        <v>0</v>
      </c>
      <c r="W28" s="23"/>
      <c r="X28" s="23"/>
      <c r="Y28" s="23"/>
      <c r="Z28" s="23"/>
      <c r="AA28" s="23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 t="s">
        <v>117</v>
      </c>
      <c r="AM28" s="33" t="s">
        <v>114</v>
      </c>
      <c r="AN28" s="33" t="s">
        <v>455</v>
      </c>
      <c r="AO28" s="22" t="s">
        <v>241</v>
      </c>
      <c r="AP28" s="22"/>
      <c r="AQ28" s="25">
        <v>9211931</v>
      </c>
      <c r="AR28" s="22" t="s">
        <v>339</v>
      </c>
      <c r="AS28" s="22" t="s">
        <v>340</v>
      </c>
      <c r="AT28" s="22" t="s">
        <v>118</v>
      </c>
      <c r="AU28" s="22" t="s">
        <v>113</v>
      </c>
      <c r="AV28" s="22" t="s">
        <v>240</v>
      </c>
      <c r="AW28" s="22" t="s">
        <v>463</v>
      </c>
      <c r="AX28" s="22"/>
      <c r="AY28" s="25">
        <v>5814577</v>
      </c>
      <c r="AZ28" s="22" t="s">
        <v>363</v>
      </c>
      <c r="BA28" s="22" t="s">
        <v>364</v>
      </c>
      <c r="BB28" s="22"/>
      <c r="BC28" s="22"/>
      <c r="BD28" s="22"/>
      <c r="BE28" s="22"/>
      <c r="BF28" s="22"/>
      <c r="BG28" s="25"/>
      <c r="BH28" s="22"/>
      <c r="BI28" s="22"/>
      <c r="BJ28" s="22"/>
      <c r="BK28" s="27"/>
      <c r="BL28" s="22"/>
      <c r="BM28" s="28"/>
      <c r="BN28" s="22"/>
      <c r="BO28" s="22"/>
      <c r="BP28" s="22"/>
      <c r="BQ28" s="22"/>
      <c r="BR28" s="22"/>
      <c r="BS28" s="22"/>
      <c r="BT28" s="22"/>
      <c r="BU28" s="22"/>
      <c r="BV28" s="26"/>
      <c r="BW28" s="29"/>
      <c r="BX28" s="30"/>
      <c r="BY28" s="29"/>
      <c r="BZ28" s="29"/>
      <c r="CA28" s="29"/>
      <c r="CB28" s="29"/>
      <c r="CC28" s="29"/>
      <c r="CD28" s="29"/>
      <c r="CE28" s="29"/>
      <c r="CF28" s="29"/>
      <c r="CG28" s="29"/>
      <c r="CH28" s="22"/>
      <c r="CI28" s="28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1">
        <v>904343</v>
      </c>
      <c r="CY28" s="21">
        <v>269949</v>
      </c>
      <c r="CZ28" s="21">
        <v>3.9200000762939453</v>
      </c>
      <c r="DA28" s="21">
        <v>9.119999885559082</v>
      </c>
      <c r="DB28" s="22"/>
      <c r="DC28" s="22" t="s">
        <v>556</v>
      </c>
      <c r="DD28" s="22" t="s">
        <v>564</v>
      </c>
      <c r="DE28" s="22"/>
      <c r="DF28" s="22"/>
      <c r="DG28" s="22"/>
      <c r="DH28" s="22"/>
    </row>
    <row r="29" spans="1:112" s="2" customFormat="1" ht="189">
      <c r="A29" s="21" t="s">
        <v>68</v>
      </c>
      <c r="B29" s="21">
        <v>19</v>
      </c>
      <c r="C29" s="22" t="s">
        <v>15</v>
      </c>
      <c r="D29" s="22">
        <v>1</v>
      </c>
      <c r="E29" s="22">
        <v>0</v>
      </c>
      <c r="F29" s="22">
        <v>1</v>
      </c>
      <c r="G29" s="22">
        <v>0</v>
      </c>
      <c r="H29" s="22">
        <v>43</v>
      </c>
      <c r="I29" s="22">
        <v>43.2</v>
      </c>
      <c r="J29" s="22">
        <f t="shared" si="0"/>
        <v>0.20000000000000284</v>
      </c>
      <c r="K29" s="22" t="s">
        <v>114</v>
      </c>
      <c r="L29" s="22">
        <v>5</v>
      </c>
      <c r="M29" s="22" t="s">
        <v>181</v>
      </c>
      <c r="N29" s="22" t="s">
        <v>179</v>
      </c>
      <c r="O29" s="23" t="s">
        <v>193</v>
      </c>
      <c r="P29" s="23">
        <v>0</v>
      </c>
      <c r="Q29" s="23" t="s">
        <v>388</v>
      </c>
      <c r="R29" s="23" t="s">
        <v>389</v>
      </c>
      <c r="S29" s="24">
        <v>1</v>
      </c>
      <c r="T29" s="23"/>
      <c r="U29" s="23"/>
      <c r="V29" s="22">
        <v>0</v>
      </c>
      <c r="W29" s="23"/>
      <c r="X29" s="23"/>
      <c r="Y29" s="23"/>
      <c r="Z29" s="23"/>
      <c r="AA29" s="23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 t="s">
        <v>161</v>
      </c>
      <c r="AM29" s="33" t="s">
        <v>114</v>
      </c>
      <c r="AN29" s="33" t="s">
        <v>456</v>
      </c>
      <c r="AO29" s="22" t="s">
        <v>244</v>
      </c>
      <c r="AP29" s="22"/>
      <c r="AQ29" s="25">
        <v>7124938</v>
      </c>
      <c r="AR29" s="22" t="s">
        <v>341</v>
      </c>
      <c r="AS29" s="22" t="s">
        <v>315</v>
      </c>
      <c r="AT29" s="22" t="s">
        <v>162</v>
      </c>
      <c r="AU29" s="22" t="s">
        <v>113</v>
      </c>
      <c r="AV29" s="22" t="s">
        <v>245</v>
      </c>
      <c r="AW29" s="22" t="s">
        <v>464</v>
      </c>
      <c r="AX29" s="22"/>
      <c r="AY29" s="25">
        <v>2531364</v>
      </c>
      <c r="AZ29" s="22" t="s">
        <v>365</v>
      </c>
      <c r="BA29" s="22" t="s">
        <v>366</v>
      </c>
      <c r="BB29" s="22"/>
      <c r="BC29" s="22"/>
      <c r="BD29" s="22"/>
      <c r="BE29" s="22"/>
      <c r="BF29" s="22"/>
      <c r="BG29" s="25"/>
      <c r="BH29" s="22"/>
      <c r="BI29" s="22"/>
      <c r="BJ29" s="22"/>
      <c r="BK29" s="27"/>
      <c r="BL29" s="22"/>
      <c r="BM29" s="28"/>
      <c r="BN29" s="22"/>
      <c r="BO29" s="22"/>
      <c r="BP29" s="22"/>
      <c r="BQ29" s="22"/>
      <c r="BR29" s="22"/>
      <c r="BS29" s="22"/>
      <c r="BT29" s="22"/>
      <c r="BU29" s="22"/>
      <c r="BV29" s="26"/>
      <c r="BW29" s="29"/>
      <c r="BX29" s="30"/>
      <c r="BY29" s="29"/>
      <c r="BZ29" s="29"/>
      <c r="CA29" s="29"/>
      <c r="CB29" s="29"/>
      <c r="CC29" s="29"/>
      <c r="CD29" s="29"/>
      <c r="CE29" s="29"/>
      <c r="CF29" s="29"/>
      <c r="CG29" s="29"/>
      <c r="CH29" s="22"/>
      <c r="CI29" s="28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1">
        <v>160644</v>
      </c>
      <c r="CY29" s="21">
        <v>60733</v>
      </c>
      <c r="CZ29" s="21">
        <v>2.6700000762939453</v>
      </c>
      <c r="DA29" s="21">
        <v>5.2300000190734863</v>
      </c>
      <c r="DB29" s="22"/>
      <c r="DC29" s="22" t="s">
        <v>557</v>
      </c>
      <c r="DD29" s="22" t="s">
        <v>565</v>
      </c>
      <c r="DE29" s="22"/>
      <c r="DF29" s="22"/>
      <c r="DG29" s="22"/>
      <c r="DH29" s="22"/>
    </row>
    <row r="30" spans="1:112" s="2" customFormat="1" ht="157.5">
      <c r="A30" s="21" t="s">
        <v>75</v>
      </c>
      <c r="B30" s="21">
        <v>26</v>
      </c>
      <c r="C30" s="22" t="s">
        <v>22</v>
      </c>
      <c r="D30" s="22">
        <v>1</v>
      </c>
      <c r="E30" s="22">
        <v>0</v>
      </c>
      <c r="F30" s="22">
        <v>0</v>
      </c>
      <c r="G30" s="22">
        <v>1</v>
      </c>
      <c r="H30" s="22">
        <v>43.5</v>
      </c>
      <c r="I30" s="22">
        <v>41.5</v>
      </c>
      <c r="J30" s="22">
        <f t="shared" si="0"/>
        <v>2</v>
      </c>
      <c r="K30" s="22" t="s">
        <v>114</v>
      </c>
      <c r="L30" s="22">
        <v>6</v>
      </c>
      <c r="M30" s="22" t="s">
        <v>184</v>
      </c>
      <c r="N30" s="22" t="s">
        <v>179</v>
      </c>
      <c r="O30" s="23" t="s">
        <v>193</v>
      </c>
      <c r="P30" s="23">
        <v>0</v>
      </c>
      <c r="Q30" s="23" t="s">
        <v>390</v>
      </c>
      <c r="R30" s="23" t="s">
        <v>318</v>
      </c>
      <c r="S30" s="24">
        <v>1</v>
      </c>
      <c r="T30" s="23"/>
      <c r="U30" s="23"/>
      <c r="V30" s="23"/>
      <c r="W30" s="23"/>
      <c r="X30" s="23"/>
      <c r="Y30" s="23"/>
      <c r="Z30" s="23"/>
      <c r="AA30" s="23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 t="s">
        <v>483</v>
      </c>
      <c r="AM30" s="22" t="s">
        <v>114</v>
      </c>
      <c r="AN30" s="22" t="s">
        <v>486</v>
      </c>
      <c r="AO30" s="22" t="s">
        <v>484</v>
      </c>
      <c r="AP30" s="22">
        <v>0</v>
      </c>
      <c r="AQ30" s="25">
        <v>6995276</v>
      </c>
      <c r="AR30" s="22" t="s">
        <v>485</v>
      </c>
      <c r="AS30" s="22" t="s">
        <v>315</v>
      </c>
      <c r="AT30" s="22" t="s">
        <v>487</v>
      </c>
      <c r="AU30" s="22" t="s">
        <v>113</v>
      </c>
      <c r="AV30" s="22" t="s">
        <v>489</v>
      </c>
      <c r="AW30" s="35" t="s">
        <v>488</v>
      </c>
      <c r="AX30" s="22">
        <v>0</v>
      </c>
      <c r="AY30" s="25">
        <v>8734244</v>
      </c>
      <c r="AZ30" s="22" t="s">
        <v>490</v>
      </c>
      <c r="BA30" s="22" t="s">
        <v>491</v>
      </c>
      <c r="BB30" s="22"/>
      <c r="BC30" s="22"/>
      <c r="BD30" s="22"/>
      <c r="BE30" s="35"/>
      <c r="BF30" s="22"/>
      <c r="BG30" s="25"/>
      <c r="BH30" s="22"/>
      <c r="BI30" s="22"/>
      <c r="BJ30" s="22"/>
      <c r="BK30" s="27"/>
      <c r="BL30" s="22"/>
      <c r="BM30" s="28"/>
      <c r="BN30" s="22"/>
      <c r="BO30" s="22"/>
      <c r="BP30" s="22"/>
      <c r="BQ30" s="22"/>
      <c r="BR30" s="22"/>
      <c r="BS30" s="22"/>
      <c r="BT30" s="22"/>
      <c r="BU30" s="22"/>
      <c r="BV30" s="22"/>
      <c r="BW30" s="28"/>
      <c r="BX30" s="30"/>
      <c r="BY30" s="28"/>
      <c r="BZ30" s="28"/>
      <c r="CA30" s="28"/>
      <c r="CB30" s="28"/>
      <c r="CC30" s="28"/>
      <c r="CD30" s="28"/>
      <c r="CE30" s="28"/>
      <c r="CF30" s="28"/>
      <c r="CG30" s="28"/>
      <c r="CH30" s="22"/>
      <c r="CI30" s="28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1">
        <v>454918</v>
      </c>
      <c r="CY30" s="21">
        <v>210015</v>
      </c>
      <c r="CZ30" s="21">
        <v>2.8599998950958252</v>
      </c>
      <c r="DA30" s="21">
        <v>4.5999999046325684</v>
      </c>
      <c r="DB30" s="22"/>
      <c r="DC30" s="22" t="s">
        <v>558</v>
      </c>
      <c r="DD30" s="22" t="s">
        <v>566</v>
      </c>
      <c r="DE30" s="22"/>
      <c r="DF30" s="22"/>
      <c r="DG30" s="22"/>
      <c r="DH30" s="22"/>
    </row>
    <row r="31" spans="1:112" s="2" customFormat="1" ht="141.75">
      <c r="A31" s="21" t="s">
        <v>79</v>
      </c>
      <c r="B31" s="21">
        <v>30</v>
      </c>
      <c r="C31" s="22" t="s">
        <v>26</v>
      </c>
      <c r="D31" s="22">
        <v>1</v>
      </c>
      <c r="E31" s="22">
        <v>0</v>
      </c>
      <c r="F31" s="22">
        <v>1</v>
      </c>
      <c r="G31" s="22">
        <v>0</v>
      </c>
      <c r="H31" s="22">
        <v>35</v>
      </c>
      <c r="I31" s="22">
        <v>55</v>
      </c>
      <c r="J31" s="22">
        <f t="shared" si="0"/>
        <v>20</v>
      </c>
      <c r="K31" s="22" t="s">
        <v>114</v>
      </c>
      <c r="L31" s="22">
        <v>6</v>
      </c>
      <c r="M31" s="22" t="s">
        <v>131</v>
      </c>
      <c r="N31" s="22" t="s">
        <v>179</v>
      </c>
      <c r="O31" s="23" t="s">
        <v>193</v>
      </c>
      <c r="P31" s="23">
        <v>0</v>
      </c>
      <c r="Q31" s="23" t="s">
        <v>391</v>
      </c>
      <c r="R31" s="23" t="s">
        <v>392</v>
      </c>
      <c r="S31" s="24">
        <v>0</v>
      </c>
      <c r="T31" s="23"/>
      <c r="U31" s="23"/>
      <c r="V31" s="22">
        <v>0</v>
      </c>
      <c r="W31" s="23"/>
      <c r="X31" s="23"/>
      <c r="Y31" s="23"/>
      <c r="Z31" s="23"/>
      <c r="AA31" s="23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33" t="s">
        <v>172</v>
      </c>
      <c r="AM31" s="33" t="s">
        <v>114</v>
      </c>
      <c r="AN31" s="33" t="s">
        <v>458</v>
      </c>
      <c r="AO31" s="22" t="s">
        <v>251</v>
      </c>
      <c r="AP31" s="22"/>
      <c r="AQ31" s="22"/>
      <c r="AR31" s="22"/>
      <c r="AS31" s="22"/>
      <c r="AT31" s="22" t="s">
        <v>132</v>
      </c>
      <c r="AU31" s="22" t="s">
        <v>113</v>
      </c>
      <c r="AV31" s="22" t="s">
        <v>250</v>
      </c>
      <c r="AW31" s="22" t="s">
        <v>467</v>
      </c>
      <c r="AX31" s="22"/>
      <c r="AY31" s="25">
        <v>5002040.91</v>
      </c>
      <c r="AZ31" s="22" t="s">
        <v>367</v>
      </c>
      <c r="BA31" s="22" t="s">
        <v>318</v>
      </c>
      <c r="BB31" s="22"/>
      <c r="BC31" s="22"/>
      <c r="BD31" s="22"/>
      <c r="BE31" s="22"/>
      <c r="BF31" s="22"/>
      <c r="BG31" s="25"/>
      <c r="BH31" s="22"/>
      <c r="BI31" s="22"/>
      <c r="BJ31" s="22"/>
      <c r="BK31" s="27"/>
      <c r="BL31" s="22"/>
      <c r="BM31" s="28"/>
      <c r="BN31" s="22"/>
      <c r="BO31" s="22"/>
      <c r="BP31" s="22"/>
      <c r="BQ31" s="22"/>
      <c r="BR31" s="22"/>
      <c r="BS31" s="22"/>
      <c r="BT31" s="22"/>
      <c r="BU31" s="22"/>
      <c r="BV31" s="26"/>
      <c r="BW31" s="29"/>
      <c r="BX31" s="30"/>
      <c r="BY31" s="29"/>
      <c r="BZ31" s="29"/>
      <c r="CA31" s="29"/>
      <c r="CB31" s="29"/>
      <c r="CC31" s="29"/>
      <c r="CD31" s="29"/>
      <c r="CE31" s="29"/>
      <c r="CF31" s="29"/>
      <c r="CG31" s="29"/>
      <c r="CH31" s="22"/>
      <c r="CI31" s="28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1">
        <v>31465</v>
      </c>
      <c r="CY31" s="21">
        <v>19366</v>
      </c>
      <c r="CZ31" s="21">
        <v>2.4900000095367432</v>
      </c>
      <c r="DA31" s="21">
        <v>3.130000114440918</v>
      </c>
      <c r="DB31" s="22"/>
      <c r="DC31" s="22" t="s">
        <v>559</v>
      </c>
      <c r="DD31" s="22" t="s">
        <v>567</v>
      </c>
      <c r="DE31" s="22"/>
      <c r="DF31" s="22"/>
      <c r="DG31" s="22"/>
      <c r="DH31" s="22"/>
    </row>
    <row r="32" spans="1:112" s="2" customFormat="1" ht="126">
      <c r="A32" s="21" t="s">
        <v>80</v>
      </c>
      <c r="B32" s="21">
        <v>31</v>
      </c>
      <c r="C32" s="22" t="s">
        <v>27</v>
      </c>
      <c r="D32" s="22">
        <v>1</v>
      </c>
      <c r="E32" s="22">
        <v>0</v>
      </c>
      <c r="F32" s="22">
        <v>1</v>
      </c>
      <c r="G32" s="22">
        <v>0</v>
      </c>
      <c r="H32" s="22">
        <v>32</v>
      </c>
      <c r="I32" s="22">
        <v>53.5</v>
      </c>
      <c r="J32" s="22">
        <f t="shared" si="0"/>
        <v>21.5</v>
      </c>
      <c r="K32" s="22" t="s">
        <v>113</v>
      </c>
      <c r="L32" s="22">
        <v>1</v>
      </c>
      <c r="M32" s="22" t="s">
        <v>185</v>
      </c>
      <c r="N32" s="22" t="s">
        <v>179</v>
      </c>
      <c r="O32" s="23" t="s">
        <v>193</v>
      </c>
      <c r="P32" s="23">
        <v>0</v>
      </c>
      <c r="Q32" s="23" t="s">
        <v>393</v>
      </c>
      <c r="R32" s="23" t="s">
        <v>394</v>
      </c>
      <c r="S32" s="24">
        <v>0</v>
      </c>
      <c r="T32" s="23"/>
      <c r="U32" s="23"/>
      <c r="V32" s="22">
        <v>0</v>
      </c>
      <c r="W32" s="23"/>
      <c r="X32" s="23"/>
      <c r="Y32" s="23"/>
      <c r="Z32" s="23"/>
      <c r="AA32" s="23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 t="s">
        <v>133</v>
      </c>
      <c r="AM32" s="33" t="s">
        <v>114</v>
      </c>
      <c r="AN32" s="33" t="s">
        <v>459</v>
      </c>
      <c r="AO32" s="22" t="s">
        <v>252</v>
      </c>
      <c r="AP32" s="22"/>
      <c r="AQ32" s="25">
        <v>631750</v>
      </c>
      <c r="AR32" s="22" t="s">
        <v>348</v>
      </c>
      <c r="AS32" s="22" t="s">
        <v>349</v>
      </c>
      <c r="AT32" s="22" t="s">
        <v>134</v>
      </c>
      <c r="AU32" s="22" t="s">
        <v>113</v>
      </c>
      <c r="AV32" s="22" t="s">
        <v>253</v>
      </c>
      <c r="AW32" s="22" t="s">
        <v>465</v>
      </c>
      <c r="AX32" s="22"/>
      <c r="AY32" s="25">
        <v>3774283</v>
      </c>
      <c r="AZ32" s="22" t="s">
        <v>368</v>
      </c>
      <c r="BA32" s="22" t="s">
        <v>369</v>
      </c>
      <c r="BB32" s="22"/>
      <c r="BC32" s="22"/>
      <c r="BD32" s="22"/>
      <c r="BE32" s="22"/>
      <c r="BF32" s="22"/>
      <c r="BG32" s="25"/>
      <c r="BH32" s="22"/>
      <c r="BI32" s="22"/>
      <c r="BJ32" s="22"/>
      <c r="BK32" s="27"/>
      <c r="BL32" s="22"/>
      <c r="BM32" s="28"/>
      <c r="BN32" s="22"/>
      <c r="BO32" s="22"/>
      <c r="BP32" s="22"/>
      <c r="BQ32" s="22"/>
      <c r="BR32" s="22"/>
      <c r="BS32" s="22"/>
      <c r="BT32" s="22"/>
      <c r="BU32" s="22"/>
      <c r="BV32" s="26"/>
      <c r="BW32" s="29"/>
      <c r="BX32" s="30"/>
      <c r="BY32" s="29"/>
      <c r="BZ32" s="29"/>
      <c r="CA32" s="29"/>
      <c r="CB32" s="29"/>
      <c r="CC32" s="29"/>
      <c r="CD32" s="29"/>
      <c r="CE32" s="29"/>
      <c r="CF32" s="29"/>
      <c r="CG32" s="29"/>
      <c r="CH32" s="22"/>
      <c r="CI32" s="28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1">
        <v>178884</v>
      </c>
      <c r="CY32" s="21">
        <v>63610</v>
      </c>
      <c r="CZ32" s="21">
        <v>4.7899999618530273</v>
      </c>
      <c r="DA32" s="21">
        <v>9.6400003433227539</v>
      </c>
      <c r="DB32" s="22"/>
      <c r="DC32" s="22" t="s">
        <v>560</v>
      </c>
      <c r="DD32" s="22" t="s">
        <v>568</v>
      </c>
      <c r="DE32" s="22"/>
      <c r="DF32" s="22"/>
      <c r="DG32" s="22"/>
      <c r="DH32" s="22"/>
    </row>
    <row r="33" spans="1:112" s="2" customFormat="1" ht="204.75">
      <c r="A33" s="21" t="s">
        <v>94</v>
      </c>
      <c r="B33" s="21">
        <v>46</v>
      </c>
      <c r="C33" s="22" t="s">
        <v>41</v>
      </c>
      <c r="D33" s="22">
        <v>1</v>
      </c>
      <c r="E33" s="22">
        <v>0</v>
      </c>
      <c r="F33" s="22">
        <v>1</v>
      </c>
      <c r="G33" s="22">
        <v>0</v>
      </c>
      <c r="H33" s="22">
        <v>29.5</v>
      </c>
      <c r="I33" s="22">
        <v>44</v>
      </c>
      <c r="J33" s="22">
        <f t="shared" si="0"/>
        <v>14.5</v>
      </c>
      <c r="K33" s="22" t="s">
        <v>114</v>
      </c>
      <c r="L33" s="22">
        <v>3</v>
      </c>
      <c r="M33" s="22" t="s">
        <v>188</v>
      </c>
      <c r="N33" s="22" t="s">
        <v>179</v>
      </c>
      <c r="O33" s="23" t="s">
        <v>193</v>
      </c>
      <c r="P33" s="23">
        <v>0</v>
      </c>
      <c r="Q33" s="23" t="s">
        <v>395</v>
      </c>
      <c r="R33" s="23" t="s">
        <v>396</v>
      </c>
      <c r="S33" s="24">
        <v>0</v>
      </c>
      <c r="T33" s="23"/>
      <c r="U33" s="23"/>
      <c r="V33" s="22">
        <v>0</v>
      </c>
      <c r="W33" s="23"/>
      <c r="X33" s="23"/>
      <c r="Y33" s="23"/>
      <c r="Z33" s="23"/>
      <c r="AA33" s="23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 t="s">
        <v>147</v>
      </c>
      <c r="AM33" s="22" t="s">
        <v>114</v>
      </c>
      <c r="AN33" s="33" t="s">
        <v>460</v>
      </c>
      <c r="AO33" s="22" t="s">
        <v>260</v>
      </c>
      <c r="AP33" s="22"/>
      <c r="AQ33" s="25">
        <v>1094098</v>
      </c>
      <c r="AR33" s="22" t="s">
        <v>356</v>
      </c>
      <c r="AS33" s="22" t="s">
        <v>357</v>
      </c>
      <c r="AT33" s="22" t="s">
        <v>148</v>
      </c>
      <c r="AU33" s="22" t="s">
        <v>113</v>
      </c>
      <c r="AV33" s="22" t="s">
        <v>261</v>
      </c>
      <c r="AW33" s="22" t="s">
        <v>466</v>
      </c>
      <c r="AX33" s="22"/>
      <c r="AY33" s="25">
        <v>3447746</v>
      </c>
      <c r="AZ33" s="22" t="s">
        <v>370</v>
      </c>
      <c r="BA33" s="22" t="s">
        <v>371</v>
      </c>
      <c r="BB33" s="22"/>
      <c r="BC33" s="22"/>
      <c r="BD33" s="22"/>
      <c r="BE33" s="22"/>
      <c r="BF33" s="22"/>
      <c r="BG33" s="25"/>
      <c r="BH33" s="22"/>
      <c r="BI33" s="22"/>
      <c r="BJ33" s="22"/>
      <c r="BK33" s="27"/>
      <c r="BL33" s="26"/>
      <c r="BM33" s="29"/>
      <c r="BN33" s="22"/>
      <c r="BO33" s="22"/>
      <c r="BP33" s="22"/>
      <c r="BQ33" s="22"/>
      <c r="BR33" s="22"/>
      <c r="BS33" s="22"/>
      <c r="BT33" s="22"/>
      <c r="BU33" s="22"/>
      <c r="BV33" s="26"/>
      <c r="BW33" s="29"/>
      <c r="BX33" s="30"/>
      <c r="BY33" s="29"/>
      <c r="BZ33" s="29"/>
      <c r="CA33" s="29"/>
      <c r="CB33" s="29"/>
      <c r="CC33" s="29"/>
      <c r="CD33" s="29"/>
      <c r="CE33" s="29"/>
      <c r="CF33" s="29"/>
      <c r="CG33" s="29"/>
      <c r="CH33" s="22"/>
      <c r="CI33" s="28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1">
        <v>24769</v>
      </c>
      <c r="CY33" s="21">
        <v>10835</v>
      </c>
      <c r="CZ33" s="21">
        <v>1.7599999904632568</v>
      </c>
      <c r="DA33" s="21">
        <v>2.9700000286102295</v>
      </c>
      <c r="DB33" s="22"/>
      <c r="DC33" s="22" t="s">
        <v>561</v>
      </c>
      <c r="DD33" s="22" t="s">
        <v>569</v>
      </c>
      <c r="DE33" s="22"/>
      <c r="DF33" s="22"/>
      <c r="DG33" s="22"/>
      <c r="DH33" s="22"/>
    </row>
    <row r="34" spans="1:112" s="2" customFormat="1" ht="173.25">
      <c r="A34" s="21" t="s">
        <v>101</v>
      </c>
      <c r="B34" s="21">
        <v>54</v>
      </c>
      <c r="C34" s="22" t="s">
        <v>48</v>
      </c>
      <c r="D34" s="22">
        <v>1</v>
      </c>
      <c r="E34" s="22">
        <v>0</v>
      </c>
      <c r="F34" s="22">
        <v>1</v>
      </c>
      <c r="G34" s="22">
        <v>0</v>
      </c>
      <c r="H34" s="22">
        <v>37.700000000000003</v>
      </c>
      <c r="I34" s="22">
        <v>51.7</v>
      </c>
      <c r="J34" s="22">
        <f t="shared" si="0"/>
        <v>14</v>
      </c>
      <c r="K34" s="22" t="s">
        <v>114</v>
      </c>
      <c r="L34" s="22">
        <v>5</v>
      </c>
      <c r="M34" s="22" t="s">
        <v>189</v>
      </c>
      <c r="N34" s="22" t="s">
        <v>179</v>
      </c>
      <c r="O34" s="23" t="s">
        <v>193</v>
      </c>
      <c r="P34" s="23">
        <v>0</v>
      </c>
      <c r="Q34" s="23" t="s">
        <v>397</v>
      </c>
      <c r="R34" s="23" t="s">
        <v>315</v>
      </c>
      <c r="S34" s="24">
        <v>0</v>
      </c>
      <c r="T34" s="23"/>
      <c r="U34" s="23"/>
      <c r="V34" s="22">
        <v>0</v>
      </c>
      <c r="W34" s="23"/>
      <c r="X34" s="23"/>
      <c r="Y34" s="23"/>
      <c r="Z34" s="23"/>
      <c r="AA34" s="23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 t="s">
        <v>156</v>
      </c>
      <c r="AM34" s="22" t="s">
        <v>114</v>
      </c>
      <c r="AN34" s="33" t="s">
        <v>461</v>
      </c>
      <c r="AO34" s="22" t="s">
        <v>263</v>
      </c>
      <c r="AP34" s="22"/>
      <c r="AQ34" s="25">
        <v>2371332</v>
      </c>
      <c r="AR34" s="22" t="s">
        <v>360</v>
      </c>
      <c r="AS34" s="22" t="s">
        <v>361</v>
      </c>
      <c r="AT34" s="22" t="s">
        <v>471</v>
      </c>
      <c r="AU34" s="22" t="s">
        <v>113</v>
      </c>
      <c r="AV34" s="22" t="s">
        <v>264</v>
      </c>
      <c r="AW34" s="22" t="s">
        <v>468</v>
      </c>
      <c r="AX34" s="22"/>
      <c r="AY34" s="25">
        <v>5482547</v>
      </c>
      <c r="AZ34" s="22" t="s">
        <v>374</v>
      </c>
      <c r="BA34" s="22" t="s">
        <v>318</v>
      </c>
      <c r="BB34" s="22"/>
      <c r="BC34" s="22"/>
      <c r="BD34" s="22"/>
      <c r="BE34" s="22"/>
      <c r="BF34" s="22"/>
      <c r="BG34" s="25"/>
      <c r="BH34" s="22"/>
      <c r="BI34" s="22"/>
      <c r="BJ34" s="22"/>
      <c r="BK34" s="27"/>
      <c r="BL34" s="26"/>
      <c r="BM34" s="29"/>
      <c r="BN34" s="22"/>
      <c r="BO34" s="22"/>
      <c r="BP34" s="22"/>
      <c r="BQ34" s="22"/>
      <c r="BR34" s="22"/>
      <c r="BS34" s="22"/>
      <c r="BT34" s="22"/>
      <c r="BU34" s="22"/>
      <c r="BV34" s="26"/>
      <c r="BW34" s="29"/>
      <c r="BX34" s="30"/>
      <c r="BY34" s="29"/>
      <c r="BZ34" s="29"/>
      <c r="CA34" s="29"/>
      <c r="CB34" s="29"/>
      <c r="CC34" s="29"/>
      <c r="CD34" s="29"/>
      <c r="CE34" s="29"/>
      <c r="CF34" s="29"/>
      <c r="CG34" s="29"/>
      <c r="CH34" s="22"/>
      <c r="CI34" s="28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1">
        <v>23721</v>
      </c>
      <c r="CY34" s="21">
        <v>13041</v>
      </c>
      <c r="CZ34" s="21">
        <v>0.88999998569488525</v>
      </c>
      <c r="DA34" s="21">
        <v>1.2799999713897705</v>
      </c>
      <c r="DB34" s="22"/>
      <c r="DC34" s="22" t="s">
        <v>562</v>
      </c>
      <c r="DD34" s="22" t="s">
        <v>570</v>
      </c>
      <c r="DE34" s="22"/>
      <c r="DF34" s="22"/>
      <c r="DG34" s="22"/>
      <c r="DH34" s="22"/>
    </row>
    <row r="35" spans="1:112" s="2" customFormat="1">
      <c r="A35" s="21" t="s">
        <v>55</v>
      </c>
      <c r="B35" s="21">
        <v>4</v>
      </c>
      <c r="C35" s="22" t="s">
        <v>2</v>
      </c>
      <c r="D35" s="22">
        <v>0</v>
      </c>
      <c r="E35" s="22">
        <v>0</v>
      </c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4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7"/>
      <c r="BL35" s="22"/>
      <c r="BM35" s="28"/>
      <c r="BN35" s="22"/>
      <c r="BO35" s="22"/>
      <c r="BP35" s="22"/>
      <c r="BQ35" s="22"/>
      <c r="BR35" s="22"/>
      <c r="BS35" s="22"/>
      <c r="BT35" s="22"/>
      <c r="BU35" s="22"/>
      <c r="BV35" s="22"/>
      <c r="BW35" s="28"/>
      <c r="BX35" s="30"/>
      <c r="BY35" s="28"/>
      <c r="BZ35" s="28"/>
      <c r="CA35" s="28"/>
      <c r="CB35" s="28"/>
      <c r="CC35" s="28"/>
      <c r="CD35" s="28"/>
      <c r="CE35" s="28"/>
      <c r="CF35" s="28"/>
      <c r="CG35" s="28"/>
      <c r="CH35" s="22"/>
      <c r="CI35" s="28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1">
        <v>1976104</v>
      </c>
      <c r="CY35" s="21">
        <v>907640</v>
      </c>
      <c r="CZ35" s="21">
        <v>20.420000076293945</v>
      </c>
      <c r="DA35" s="21">
        <v>30.149999618530273</v>
      </c>
      <c r="DB35" s="22"/>
      <c r="DC35" s="22"/>
      <c r="DD35" s="22"/>
      <c r="DE35" s="22"/>
      <c r="DF35" s="22"/>
      <c r="DG35" s="22"/>
      <c r="DH35" s="22"/>
    </row>
    <row r="36" spans="1:112" s="2" customFormat="1">
      <c r="A36" s="21" t="s">
        <v>57</v>
      </c>
      <c r="B36" s="21">
        <v>6</v>
      </c>
      <c r="C36" s="22" t="s">
        <v>4</v>
      </c>
      <c r="D36" s="22">
        <v>0</v>
      </c>
      <c r="E36" s="22">
        <v>0</v>
      </c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4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7"/>
      <c r="BL36" s="22"/>
      <c r="BM36" s="28"/>
      <c r="BN36" s="22"/>
      <c r="BO36" s="22"/>
      <c r="BP36" s="22"/>
      <c r="BQ36" s="22"/>
      <c r="BR36" s="22"/>
      <c r="BS36" s="22"/>
      <c r="BT36" s="22"/>
      <c r="BU36" s="22"/>
      <c r="BV36" s="22"/>
      <c r="BW36" s="28"/>
      <c r="BX36" s="30"/>
      <c r="BY36" s="28"/>
      <c r="BZ36" s="28"/>
      <c r="CA36" s="28"/>
      <c r="CB36" s="28"/>
      <c r="CC36" s="28"/>
      <c r="CD36" s="28"/>
      <c r="CE36" s="28"/>
      <c r="CF36" s="28"/>
      <c r="CG36" s="28"/>
      <c r="CH36" s="22"/>
      <c r="CI36" s="28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1">
        <v>14537661</v>
      </c>
      <c r="CY36" s="21">
        <v>6391864</v>
      </c>
      <c r="CZ36" s="21">
        <v>26.860000610351562</v>
      </c>
      <c r="DA36" s="21">
        <v>38.220001220703125</v>
      </c>
      <c r="DB36" s="22"/>
      <c r="DC36" s="22"/>
      <c r="DD36" s="22"/>
      <c r="DE36" s="22"/>
      <c r="DF36" s="22"/>
      <c r="DG36" s="22"/>
      <c r="DH36" s="22"/>
    </row>
    <row r="37" spans="1:112" s="2" customFormat="1">
      <c r="A37" s="21" t="s">
        <v>59</v>
      </c>
      <c r="B37" s="21">
        <v>9</v>
      </c>
      <c r="C37" s="22" t="s">
        <v>6</v>
      </c>
      <c r="D37" s="22">
        <v>0</v>
      </c>
      <c r="E37" s="22">
        <v>0</v>
      </c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4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7"/>
      <c r="BL37" s="22"/>
      <c r="BM37" s="28"/>
      <c r="BN37" s="22"/>
      <c r="BO37" s="22"/>
      <c r="BP37" s="22"/>
      <c r="BQ37" s="22"/>
      <c r="BR37" s="22"/>
      <c r="BS37" s="22"/>
      <c r="BT37" s="22"/>
      <c r="BU37" s="22"/>
      <c r="BV37" s="22"/>
      <c r="BW37" s="28"/>
      <c r="BX37" s="30"/>
      <c r="BY37" s="28"/>
      <c r="BZ37" s="28"/>
      <c r="CA37" s="28"/>
      <c r="CB37" s="28"/>
      <c r="CC37" s="28"/>
      <c r="CD37" s="28"/>
      <c r="CE37" s="28"/>
      <c r="CF37" s="28"/>
      <c r="CG37" s="28"/>
      <c r="CH37" s="22"/>
      <c r="CI37" s="28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1">
        <v>510647</v>
      </c>
      <c r="CY37" s="21">
        <v>262845</v>
      </c>
      <c r="CZ37" s="21">
        <v>10.270000457763672</v>
      </c>
      <c r="DA37" s="21">
        <v>14.220000267028809</v>
      </c>
      <c r="DB37" s="22"/>
      <c r="DC37" s="22"/>
      <c r="DD37" s="22"/>
      <c r="DE37" s="22"/>
      <c r="DF37" s="22"/>
      <c r="DG37" s="22"/>
      <c r="DH37" s="22"/>
    </row>
    <row r="38" spans="1:112" s="2" customFormat="1">
      <c r="A38" s="21" t="s">
        <v>61</v>
      </c>
      <c r="B38" s="21">
        <v>11</v>
      </c>
      <c r="C38" s="22" t="s">
        <v>8</v>
      </c>
      <c r="D38" s="22">
        <v>0</v>
      </c>
      <c r="E38" s="22">
        <v>0</v>
      </c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4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7"/>
      <c r="BL38" s="22"/>
      <c r="BM38" s="28"/>
      <c r="BN38" s="22"/>
      <c r="BO38" s="22"/>
      <c r="BP38" s="22"/>
      <c r="BQ38" s="22"/>
      <c r="BR38" s="22"/>
      <c r="BS38" s="22"/>
      <c r="BT38" s="22"/>
      <c r="BU38" s="22"/>
      <c r="BV38" s="22"/>
      <c r="BW38" s="28"/>
      <c r="BX38" s="30"/>
      <c r="BY38" s="28"/>
      <c r="BZ38" s="28"/>
      <c r="CA38" s="28"/>
      <c r="CB38" s="28"/>
      <c r="CC38" s="28"/>
      <c r="CD38" s="28"/>
      <c r="CE38" s="28"/>
      <c r="CF38" s="28"/>
      <c r="CG38" s="28"/>
      <c r="CH38" s="22"/>
      <c r="CI38" s="28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1">
        <v>62726</v>
      </c>
      <c r="CY38" s="21">
        <v>24440</v>
      </c>
      <c r="CZ38" s="21">
        <v>5.179999828338623</v>
      </c>
      <c r="DA38" s="21">
        <v>9.9200000762939453</v>
      </c>
      <c r="DB38" s="22"/>
      <c r="DC38" s="22"/>
      <c r="DD38" s="22"/>
      <c r="DE38" s="22"/>
      <c r="DF38" s="22"/>
      <c r="DG38" s="22"/>
      <c r="DH38" s="22"/>
    </row>
    <row r="39" spans="1:112" s="2" customFormat="1">
      <c r="A39" s="21" t="s">
        <v>62</v>
      </c>
      <c r="B39" s="21">
        <v>12</v>
      </c>
      <c r="C39" s="22" t="s">
        <v>9</v>
      </c>
      <c r="D39" s="22">
        <v>0</v>
      </c>
      <c r="E39" s="22">
        <v>0</v>
      </c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4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7"/>
      <c r="BL39" s="22"/>
      <c r="BM39" s="28"/>
      <c r="BN39" s="22"/>
      <c r="BO39" s="22"/>
      <c r="BP39" s="22"/>
      <c r="BQ39" s="22"/>
      <c r="BR39" s="22"/>
      <c r="BS39" s="22"/>
      <c r="BT39" s="22"/>
      <c r="BU39" s="22"/>
      <c r="BV39" s="22"/>
      <c r="BW39" s="28"/>
      <c r="BX39" s="30"/>
      <c r="BY39" s="28"/>
      <c r="BZ39" s="28"/>
      <c r="CA39" s="28"/>
      <c r="CB39" s="28"/>
      <c r="CC39" s="28"/>
      <c r="CD39" s="28"/>
      <c r="CE39" s="28"/>
      <c r="CF39" s="28"/>
      <c r="CG39" s="28"/>
      <c r="CH39" s="22"/>
      <c r="CI39" s="28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1">
        <v>4484201</v>
      </c>
      <c r="CY39" s="21">
        <v>2340208</v>
      </c>
      <c r="CZ39" s="21">
        <v>17.129999160766602</v>
      </c>
      <c r="DA39" s="21">
        <v>23.209999084472656</v>
      </c>
      <c r="DB39" s="22"/>
      <c r="DC39" s="22"/>
      <c r="DD39" s="22"/>
      <c r="DE39" s="22"/>
      <c r="DF39" s="22"/>
      <c r="DG39" s="22"/>
      <c r="DH39" s="22"/>
    </row>
    <row r="40" spans="1:112" s="2" customFormat="1" ht="126">
      <c r="A40" s="21" t="s">
        <v>64</v>
      </c>
      <c r="B40" s="21">
        <v>15</v>
      </c>
      <c r="C40" s="22" t="s">
        <v>11</v>
      </c>
      <c r="D40" s="22">
        <v>0</v>
      </c>
      <c r="E40" s="22">
        <v>1</v>
      </c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4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6"/>
      <c r="AG40" s="26"/>
      <c r="AH40" s="26"/>
      <c r="AI40" s="26"/>
      <c r="AJ40" s="26"/>
      <c r="AK40" s="26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7"/>
      <c r="BL40" s="22" t="s">
        <v>164</v>
      </c>
      <c r="BM40" s="28" t="s">
        <v>113</v>
      </c>
      <c r="BN40" s="22">
        <v>1</v>
      </c>
      <c r="BO40" s="22" t="s">
        <v>178</v>
      </c>
      <c r="BP40" s="22" t="s">
        <v>191</v>
      </c>
      <c r="BQ40" s="22">
        <v>0</v>
      </c>
      <c r="BR40" s="22">
        <v>1</v>
      </c>
      <c r="BS40" s="22">
        <v>62</v>
      </c>
      <c r="BT40" s="22">
        <v>27</v>
      </c>
      <c r="BU40" s="22">
        <f>ABS(BT40-BS40)</f>
        <v>35</v>
      </c>
      <c r="BV40" s="22" t="s">
        <v>164</v>
      </c>
      <c r="BW40" s="28" t="s">
        <v>114</v>
      </c>
      <c r="BX40" s="30">
        <v>0</v>
      </c>
      <c r="BY40" s="28" t="s">
        <v>205</v>
      </c>
      <c r="BZ40" s="28" t="s">
        <v>215</v>
      </c>
      <c r="CA40" s="28" t="s">
        <v>207</v>
      </c>
      <c r="CB40" s="23" t="s">
        <v>414</v>
      </c>
      <c r="CC40" s="23" t="s">
        <v>415</v>
      </c>
      <c r="CD40" s="23" t="s">
        <v>425</v>
      </c>
      <c r="CE40" s="31">
        <v>4914576</v>
      </c>
      <c r="CF40" s="28" t="s">
        <v>378</v>
      </c>
      <c r="CG40" s="28" t="s">
        <v>379</v>
      </c>
      <c r="CH40" s="22" t="s">
        <v>165</v>
      </c>
      <c r="CI40" s="28" t="s">
        <v>113</v>
      </c>
      <c r="CJ40" s="22">
        <v>0</v>
      </c>
      <c r="CK40" s="22" t="s">
        <v>588</v>
      </c>
      <c r="CL40" s="22" t="s">
        <v>587</v>
      </c>
      <c r="CM40" s="31">
        <v>158797</v>
      </c>
      <c r="CN40" s="22" t="s">
        <v>383</v>
      </c>
      <c r="CO40" s="22" t="s">
        <v>384</v>
      </c>
      <c r="CP40" s="22"/>
      <c r="CQ40" s="22"/>
      <c r="CR40" s="22"/>
      <c r="CS40" s="22"/>
      <c r="CT40" s="22"/>
      <c r="CU40" s="22"/>
      <c r="CV40" s="22"/>
      <c r="CW40" s="22"/>
      <c r="CX40" s="21">
        <v>131743</v>
      </c>
      <c r="CY40" s="21">
        <v>78712</v>
      </c>
      <c r="CZ40" s="21">
        <v>7.9600000381469727</v>
      </c>
      <c r="DA40" s="21">
        <v>9.4600000381469727</v>
      </c>
      <c r="DB40" s="22"/>
      <c r="DC40" s="22"/>
      <c r="DD40" s="22"/>
      <c r="DE40" s="22"/>
      <c r="DF40" s="22" t="s">
        <v>603</v>
      </c>
      <c r="DG40" s="22" t="s">
        <v>604</v>
      </c>
      <c r="DH40" s="22"/>
    </row>
    <row r="41" spans="1:112" s="2" customFormat="1">
      <c r="A41" s="21" t="s">
        <v>67</v>
      </c>
      <c r="B41" s="21">
        <v>18</v>
      </c>
      <c r="C41" s="22" t="s">
        <v>14</v>
      </c>
      <c r="D41" s="22">
        <v>0</v>
      </c>
      <c r="E41" s="22">
        <v>0</v>
      </c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4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7"/>
      <c r="BL41" s="22"/>
      <c r="BM41" s="28"/>
      <c r="BN41" s="22"/>
      <c r="BO41" s="22"/>
      <c r="BP41" s="22"/>
      <c r="BQ41" s="22"/>
      <c r="BR41" s="22"/>
      <c r="BS41" s="22"/>
      <c r="BT41" s="22"/>
      <c r="BU41" s="22"/>
      <c r="BV41" s="22"/>
      <c r="BW41" s="28"/>
      <c r="BX41" s="30"/>
      <c r="BY41" s="28"/>
      <c r="BZ41" s="28"/>
      <c r="CA41" s="28"/>
      <c r="CB41" s="28"/>
      <c r="CC41" s="28"/>
      <c r="CD41" s="28"/>
      <c r="CE41" s="28"/>
      <c r="CF41" s="28"/>
      <c r="CG41" s="28"/>
      <c r="CH41" s="22"/>
      <c r="CI41" s="28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1">
        <v>408900</v>
      </c>
      <c r="CY41" s="21">
        <v>155980</v>
      </c>
      <c r="CZ41" s="21">
        <v>3.2699999809265137</v>
      </c>
      <c r="DA41" s="21">
        <v>6.25</v>
      </c>
      <c r="DB41" s="22"/>
      <c r="DC41" s="22"/>
      <c r="DD41" s="22"/>
      <c r="DE41" s="22"/>
      <c r="DF41" s="22"/>
      <c r="DG41" s="22"/>
      <c r="DH41" s="22"/>
    </row>
    <row r="42" spans="1:112" s="2" customFormat="1">
      <c r="A42" s="21" t="s">
        <v>73</v>
      </c>
      <c r="B42" s="21">
        <v>24</v>
      </c>
      <c r="C42" s="22" t="s">
        <v>20</v>
      </c>
      <c r="D42" s="22">
        <v>0</v>
      </c>
      <c r="E42" s="22">
        <v>0</v>
      </c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4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7"/>
      <c r="BL42" s="22"/>
      <c r="BM42" s="28"/>
      <c r="BN42" s="22"/>
      <c r="BO42" s="22"/>
      <c r="BP42" s="22"/>
      <c r="BQ42" s="22"/>
      <c r="BR42" s="22"/>
      <c r="BS42" s="22"/>
      <c r="BT42" s="22"/>
      <c r="BU42" s="22"/>
      <c r="BV42" s="22"/>
      <c r="BW42" s="28"/>
      <c r="BX42" s="30"/>
      <c r="BY42" s="28"/>
      <c r="BZ42" s="28"/>
      <c r="CA42" s="28"/>
      <c r="CB42" s="28"/>
      <c r="CC42" s="28"/>
      <c r="CD42" s="28"/>
      <c r="CE42" s="28"/>
      <c r="CF42" s="28"/>
      <c r="CG42" s="28"/>
      <c r="CH42" s="22"/>
      <c r="CI42" s="28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1">
        <v>510448</v>
      </c>
      <c r="CY42" s="21">
        <v>166361</v>
      </c>
      <c r="CZ42" s="21">
        <v>4.0199999809265137</v>
      </c>
      <c r="DA42" s="21">
        <v>8.6700000762939453</v>
      </c>
      <c r="DB42" s="22"/>
      <c r="DC42" s="22"/>
      <c r="DD42" s="22"/>
      <c r="DE42" s="22"/>
      <c r="DF42" s="22"/>
      <c r="DG42" s="22"/>
      <c r="DH42" s="22"/>
    </row>
    <row r="43" spans="1:112" s="2" customFormat="1">
      <c r="A43" s="21" t="s">
        <v>78</v>
      </c>
      <c r="B43" s="21">
        <v>29</v>
      </c>
      <c r="C43" s="22" t="s">
        <v>25</v>
      </c>
      <c r="D43" s="22">
        <v>0</v>
      </c>
      <c r="E43" s="22">
        <v>0</v>
      </c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4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7"/>
      <c r="BL43" s="22"/>
      <c r="BM43" s="28"/>
      <c r="BN43" s="22"/>
      <c r="BO43" s="22"/>
      <c r="BP43" s="22"/>
      <c r="BQ43" s="22"/>
      <c r="BR43" s="22"/>
      <c r="BS43" s="22"/>
      <c r="BT43" s="22"/>
      <c r="BU43" s="22"/>
      <c r="BV43" s="22"/>
      <c r="BW43" s="28"/>
      <c r="BX43" s="30"/>
      <c r="BY43" s="28"/>
      <c r="BZ43" s="28"/>
      <c r="CA43" s="28"/>
      <c r="CB43" s="28"/>
      <c r="CC43" s="28"/>
      <c r="CD43" s="28"/>
      <c r="CE43" s="28"/>
      <c r="CF43" s="28"/>
      <c r="CG43" s="28"/>
      <c r="CH43" s="22"/>
      <c r="CI43" s="28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1">
        <v>221519</v>
      </c>
      <c r="CY43" s="21">
        <v>98782</v>
      </c>
      <c r="CZ43" s="21">
        <v>2.190000057220459</v>
      </c>
      <c r="DA43" s="21">
        <v>3.6800000667572021</v>
      </c>
      <c r="DB43" s="22"/>
      <c r="DC43" s="22"/>
      <c r="DD43" s="22"/>
      <c r="DE43" s="22"/>
      <c r="DF43" s="22"/>
      <c r="DG43" s="22"/>
      <c r="DH43" s="22"/>
    </row>
    <row r="44" spans="1:112" s="2" customFormat="1">
      <c r="A44" s="21" t="s">
        <v>81</v>
      </c>
      <c r="B44" s="21">
        <v>32</v>
      </c>
      <c r="C44" s="22" t="s">
        <v>28</v>
      </c>
      <c r="D44" s="22">
        <v>0</v>
      </c>
      <c r="E44" s="22">
        <v>0</v>
      </c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4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7"/>
      <c r="BL44" s="22"/>
      <c r="BM44" s="28"/>
      <c r="BN44" s="22"/>
      <c r="BO44" s="22"/>
      <c r="BP44" s="22"/>
      <c r="BQ44" s="22"/>
      <c r="BR44" s="22"/>
      <c r="BS44" s="22"/>
      <c r="BT44" s="22"/>
      <c r="BU44" s="22"/>
      <c r="BV44" s="22"/>
      <c r="BW44" s="28"/>
      <c r="BX44" s="30"/>
      <c r="BY44" s="28"/>
      <c r="BZ44" s="28"/>
      <c r="CA44" s="28"/>
      <c r="CB44" s="28"/>
      <c r="CC44" s="28"/>
      <c r="CD44" s="28"/>
      <c r="CE44" s="28"/>
      <c r="CF44" s="28"/>
      <c r="CG44" s="28"/>
      <c r="CH44" s="22"/>
      <c r="CI44" s="28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1">
        <v>752051</v>
      </c>
      <c r="CY44" s="21">
        <v>288760</v>
      </c>
      <c r="CZ44" s="21">
        <v>15.909999847412109</v>
      </c>
      <c r="DA44" s="21">
        <v>27.260000228881836</v>
      </c>
      <c r="DB44" s="22"/>
      <c r="DC44" s="22"/>
      <c r="DD44" s="22"/>
      <c r="DE44" s="22"/>
      <c r="DF44" s="22"/>
      <c r="DG44" s="22"/>
      <c r="DH44" s="22"/>
    </row>
    <row r="45" spans="1:112" s="2" customFormat="1">
      <c r="A45" s="21" t="s">
        <v>85</v>
      </c>
      <c r="B45" s="21">
        <v>36</v>
      </c>
      <c r="C45" s="22" t="s">
        <v>32</v>
      </c>
      <c r="D45" s="22">
        <v>0</v>
      </c>
      <c r="E45" s="22">
        <v>0</v>
      </c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4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7"/>
      <c r="BL45" s="22"/>
      <c r="BM45" s="28"/>
      <c r="BN45" s="22"/>
      <c r="BO45" s="22"/>
      <c r="BP45" s="22"/>
      <c r="BQ45" s="22"/>
      <c r="BR45" s="22"/>
      <c r="BS45" s="22"/>
      <c r="BT45" s="22"/>
      <c r="BU45" s="22"/>
      <c r="BV45" s="22"/>
      <c r="BW45" s="28"/>
      <c r="BX45" s="30"/>
      <c r="BY45" s="28"/>
      <c r="BZ45" s="28"/>
      <c r="CA45" s="28"/>
      <c r="CB45" s="28"/>
      <c r="CC45" s="28"/>
      <c r="CD45" s="28"/>
      <c r="CE45" s="28"/>
      <c r="CF45" s="28"/>
      <c r="CG45" s="28"/>
      <c r="CH45" s="22"/>
      <c r="CI45" s="28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1">
        <v>3553686</v>
      </c>
      <c r="CY45" s="21">
        <v>1763464</v>
      </c>
      <c r="CZ45" s="21">
        <v>13.170000076293945</v>
      </c>
      <c r="DA45" s="21">
        <v>18.159999847412109</v>
      </c>
      <c r="DB45" s="22"/>
      <c r="DC45" s="22"/>
      <c r="DD45" s="22"/>
      <c r="DE45" s="22"/>
      <c r="DF45" s="22"/>
      <c r="DG45" s="22"/>
      <c r="DH45" s="22"/>
    </row>
    <row r="46" spans="1:112" s="2" customFormat="1">
      <c r="A46" s="21" t="s">
        <v>87</v>
      </c>
      <c r="B46" s="21">
        <v>38</v>
      </c>
      <c r="C46" s="22" t="s">
        <v>34</v>
      </c>
      <c r="D46" s="22">
        <v>0</v>
      </c>
      <c r="E46" s="22">
        <v>0</v>
      </c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4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7"/>
      <c r="BL46" s="22"/>
      <c r="BM46" s="28"/>
      <c r="BN46" s="22"/>
      <c r="BO46" s="22"/>
      <c r="BP46" s="22"/>
      <c r="BQ46" s="22"/>
      <c r="BR46" s="22"/>
      <c r="BS46" s="22"/>
      <c r="BT46" s="22"/>
      <c r="BU46" s="22"/>
      <c r="BV46" s="22"/>
      <c r="BW46" s="28"/>
      <c r="BX46" s="30"/>
      <c r="BY46" s="28"/>
      <c r="BZ46" s="28"/>
      <c r="CA46" s="28"/>
      <c r="CB46" s="28"/>
      <c r="CC46" s="28"/>
      <c r="CD46" s="28"/>
      <c r="CE46" s="28"/>
      <c r="CF46" s="28"/>
      <c r="CG46" s="28"/>
      <c r="CH46" s="22"/>
      <c r="CI46" s="28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1">
        <v>16672</v>
      </c>
      <c r="CY46" s="21">
        <v>9091</v>
      </c>
      <c r="CZ46" s="21">
        <v>1.7000000476837158</v>
      </c>
      <c r="DA46" s="21">
        <v>2.380000114440918</v>
      </c>
      <c r="DB46" s="22"/>
      <c r="DC46" s="22"/>
      <c r="DD46" s="22"/>
      <c r="DE46" s="22"/>
      <c r="DF46" s="22"/>
      <c r="DG46" s="22"/>
      <c r="DH46" s="22"/>
    </row>
    <row r="47" spans="1:112" s="2" customFormat="1">
      <c r="A47" s="21" t="s">
        <v>88</v>
      </c>
      <c r="B47" s="21">
        <v>39</v>
      </c>
      <c r="C47" s="22" t="s">
        <v>35</v>
      </c>
      <c r="D47" s="22">
        <v>0</v>
      </c>
      <c r="E47" s="22">
        <v>0</v>
      </c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4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7"/>
      <c r="BL47" s="22"/>
      <c r="BM47" s="28"/>
      <c r="BN47" s="22"/>
      <c r="BO47" s="22"/>
      <c r="BP47" s="22"/>
      <c r="BQ47" s="22"/>
      <c r="BR47" s="22"/>
      <c r="BS47" s="22"/>
      <c r="BT47" s="22"/>
      <c r="BU47" s="22"/>
      <c r="BV47" s="22"/>
      <c r="BW47" s="28"/>
      <c r="BX47" s="30"/>
      <c r="BY47" s="28"/>
      <c r="BZ47" s="28"/>
      <c r="CA47" s="28"/>
      <c r="CB47" s="28"/>
      <c r="CC47" s="28"/>
      <c r="CD47" s="28"/>
      <c r="CE47" s="28"/>
      <c r="CF47" s="28"/>
      <c r="CG47" s="28"/>
      <c r="CH47" s="22"/>
      <c r="CI47" s="28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1">
        <v>374276</v>
      </c>
      <c r="CY47" s="21">
        <v>182806</v>
      </c>
      <c r="CZ47" s="21">
        <v>2.0999999046325684</v>
      </c>
      <c r="DA47" s="21">
        <v>3.2400000095367432</v>
      </c>
      <c r="DB47" s="22"/>
      <c r="DC47" s="22"/>
      <c r="DD47" s="22"/>
      <c r="DE47" s="22"/>
      <c r="DF47" s="22"/>
      <c r="DG47" s="22"/>
      <c r="DH47" s="22"/>
    </row>
    <row r="48" spans="1:112" s="2" customFormat="1">
      <c r="A48" s="21" t="s">
        <v>91</v>
      </c>
      <c r="B48" s="21">
        <v>42</v>
      </c>
      <c r="C48" s="22" t="s">
        <v>38</v>
      </c>
      <c r="D48" s="22">
        <v>0</v>
      </c>
      <c r="E48" s="22">
        <v>0</v>
      </c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4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7"/>
      <c r="BL48" s="22"/>
      <c r="BM48" s="28"/>
      <c r="BN48" s="22"/>
      <c r="BO48" s="22"/>
      <c r="BP48" s="22"/>
      <c r="BQ48" s="22"/>
      <c r="BR48" s="22"/>
      <c r="BS48" s="22"/>
      <c r="BT48" s="22"/>
      <c r="BU48" s="22"/>
      <c r="BV48" s="22"/>
      <c r="BW48" s="28"/>
      <c r="BX48" s="30"/>
      <c r="BY48" s="28"/>
      <c r="BZ48" s="28"/>
      <c r="CA48" s="28"/>
      <c r="CB48" s="28"/>
      <c r="CC48" s="28"/>
      <c r="CD48" s="28"/>
      <c r="CE48" s="28"/>
      <c r="CF48" s="28"/>
      <c r="CG48" s="28"/>
      <c r="CH48" s="22"/>
      <c r="CI48" s="28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1">
        <v>780862</v>
      </c>
      <c r="CY48" s="21">
        <v>402908</v>
      </c>
      <c r="CZ48" s="21">
        <v>4.1599998474121094</v>
      </c>
      <c r="DA48" s="21">
        <v>6.119999885559082</v>
      </c>
      <c r="DB48" s="22"/>
      <c r="DC48" s="22"/>
      <c r="DD48" s="22"/>
      <c r="DE48" s="22"/>
      <c r="DF48" s="22"/>
      <c r="DG48" s="22"/>
      <c r="DH48" s="22"/>
    </row>
    <row r="49" spans="1:112" s="2" customFormat="1">
      <c r="A49" s="21" t="s">
        <v>104</v>
      </c>
      <c r="B49" s="21">
        <v>72</v>
      </c>
      <c r="C49" s="22" t="s">
        <v>51</v>
      </c>
      <c r="D49" s="22">
        <v>0</v>
      </c>
      <c r="E49" s="22">
        <v>0</v>
      </c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4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7"/>
      <c r="BL49" s="22"/>
      <c r="BM49" s="28"/>
      <c r="BN49" s="22"/>
      <c r="BO49" s="22"/>
      <c r="BP49" s="22"/>
      <c r="BQ49" s="22"/>
      <c r="BR49" s="22"/>
      <c r="BS49" s="22"/>
      <c r="BT49" s="22"/>
      <c r="BU49" s="22"/>
      <c r="BV49" s="22"/>
      <c r="BW49" s="28"/>
      <c r="BX49" s="30"/>
      <c r="BY49" s="28"/>
      <c r="BZ49" s="28"/>
      <c r="CA49" s="28"/>
      <c r="CB49" s="28"/>
      <c r="CC49" s="28"/>
      <c r="CD49" s="28"/>
      <c r="CE49" s="28"/>
      <c r="CF49" s="28"/>
      <c r="CG49" s="28"/>
      <c r="CH49" s="22"/>
      <c r="CI49" s="28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1">
        <v>3631408</v>
      </c>
      <c r="CY49" s="21">
        <v>2735094</v>
      </c>
      <c r="CZ49" s="21">
        <v>99.050003051757813</v>
      </c>
      <c r="DA49" s="21">
        <v>99.029998779296875</v>
      </c>
      <c r="DB49" s="22"/>
      <c r="DC49" s="22"/>
      <c r="DD49" s="22"/>
      <c r="DE49" s="22"/>
      <c r="DF49" s="22"/>
      <c r="DG49" s="22"/>
      <c r="DH49" s="22"/>
    </row>
    <row r="50" spans="1:112" s="2" customFormat="1">
      <c r="A50" s="21" t="s">
        <v>97</v>
      </c>
      <c r="B50" s="21">
        <v>49</v>
      </c>
      <c r="C50" s="22" t="s">
        <v>44</v>
      </c>
      <c r="D50" s="22">
        <v>0</v>
      </c>
      <c r="E50" s="22">
        <v>0</v>
      </c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4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7"/>
      <c r="BL50" s="22"/>
      <c r="BM50" s="28"/>
      <c r="BN50" s="22"/>
      <c r="BO50" s="22"/>
      <c r="BP50" s="22"/>
      <c r="BQ50" s="22"/>
      <c r="BR50" s="22"/>
      <c r="BS50" s="22"/>
      <c r="BT50" s="22"/>
      <c r="BU50" s="22"/>
      <c r="BV50" s="22"/>
      <c r="BW50" s="28"/>
      <c r="BX50" s="30"/>
      <c r="BY50" s="28"/>
      <c r="BZ50" s="28"/>
      <c r="CA50" s="28"/>
      <c r="CB50" s="28"/>
      <c r="CC50" s="28"/>
      <c r="CD50" s="28"/>
      <c r="CE50" s="28"/>
      <c r="CF50" s="28"/>
      <c r="CG50" s="28"/>
      <c r="CH50" s="22"/>
      <c r="CI50" s="28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1">
        <v>379433</v>
      </c>
      <c r="CY50" s="21">
        <v>137916</v>
      </c>
      <c r="CZ50" s="21">
        <v>7.5399999618530273</v>
      </c>
      <c r="DA50" s="21">
        <v>13.289999961853027</v>
      </c>
      <c r="DB50" s="22"/>
      <c r="DC50" s="22"/>
      <c r="DD50" s="22"/>
      <c r="DE50" s="22"/>
      <c r="DF50" s="22"/>
      <c r="DG50" s="22"/>
      <c r="DH50" s="22"/>
    </row>
    <row r="51" spans="1:112" s="2" customFormat="1">
      <c r="A51" s="21" t="s">
        <v>98</v>
      </c>
      <c r="B51" s="21">
        <v>50</v>
      </c>
      <c r="C51" s="22" t="s">
        <v>45</v>
      </c>
      <c r="D51" s="22">
        <v>0</v>
      </c>
      <c r="E51" s="22">
        <v>0</v>
      </c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4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7"/>
      <c r="BL51" s="22"/>
      <c r="BM51" s="28"/>
      <c r="BN51" s="22"/>
      <c r="BO51" s="22"/>
      <c r="BP51" s="22"/>
      <c r="BQ51" s="22"/>
      <c r="BR51" s="22"/>
      <c r="BS51" s="22"/>
      <c r="BT51" s="22"/>
      <c r="BU51" s="22"/>
      <c r="BV51" s="22"/>
      <c r="BW51" s="28"/>
      <c r="BX51" s="30"/>
      <c r="BY51" s="28"/>
      <c r="BZ51" s="28"/>
      <c r="CA51" s="28"/>
      <c r="CB51" s="28"/>
      <c r="CC51" s="28"/>
      <c r="CD51" s="28"/>
      <c r="CE51" s="28"/>
      <c r="CF51" s="28"/>
      <c r="CG51" s="28"/>
      <c r="CH51" s="22"/>
      <c r="CI51" s="28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1">
        <v>9827</v>
      </c>
      <c r="CY51" s="21">
        <v>6267</v>
      </c>
      <c r="CZ51" s="21">
        <v>1.2699999809265137</v>
      </c>
      <c r="DA51" s="21">
        <v>1.5700000524520874</v>
      </c>
      <c r="DB51" s="22"/>
      <c r="DC51" s="22"/>
      <c r="DD51" s="22"/>
      <c r="DE51" s="22"/>
      <c r="DF51" s="22"/>
      <c r="DG51" s="22"/>
      <c r="DH51" s="22"/>
    </row>
    <row r="52" spans="1:112" s="2" customFormat="1">
      <c r="A52" s="21" t="s">
        <v>100</v>
      </c>
      <c r="B52" s="21">
        <v>53</v>
      </c>
      <c r="C52" s="22" t="s">
        <v>47</v>
      </c>
      <c r="D52" s="22">
        <v>0</v>
      </c>
      <c r="E52" s="22">
        <v>0</v>
      </c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4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7"/>
      <c r="BL52" s="22"/>
      <c r="BM52" s="28"/>
      <c r="BN52" s="22"/>
      <c r="BO52" s="22"/>
      <c r="BP52" s="22"/>
      <c r="BQ52" s="22"/>
      <c r="BR52" s="22"/>
      <c r="BS52" s="22"/>
      <c r="BT52" s="22"/>
      <c r="BU52" s="22"/>
      <c r="BV52" s="22"/>
      <c r="BW52" s="28"/>
      <c r="BX52" s="30"/>
      <c r="BY52" s="28"/>
      <c r="BZ52" s="28"/>
      <c r="CA52" s="28"/>
      <c r="CB52" s="28"/>
      <c r="CC52" s="28"/>
      <c r="CD52" s="28"/>
      <c r="CE52" s="28"/>
      <c r="CF52" s="28"/>
      <c r="CG52" s="28"/>
      <c r="CH52" s="22"/>
      <c r="CI52" s="28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1">
        <v>807596</v>
      </c>
      <c r="CY52" s="21">
        <v>304225</v>
      </c>
      <c r="CZ52" s="21">
        <v>6.2399997711181641</v>
      </c>
      <c r="DA52" s="21">
        <v>11.710000038146973</v>
      </c>
      <c r="DB52" s="22"/>
      <c r="DC52" s="22"/>
      <c r="DD52" s="22"/>
      <c r="DE52" s="22"/>
      <c r="DF52" s="22"/>
      <c r="DG52" s="22"/>
      <c r="DH52" s="22"/>
    </row>
    <row r="53" spans="1:112" s="2" customFormat="1">
      <c r="A53" s="21" t="s">
        <v>102</v>
      </c>
      <c r="B53" s="21">
        <v>55</v>
      </c>
      <c r="C53" s="22" t="s">
        <v>49</v>
      </c>
      <c r="D53" s="22">
        <v>0</v>
      </c>
      <c r="E53" s="22">
        <v>0</v>
      </c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4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7"/>
      <c r="BL53" s="22"/>
      <c r="BM53" s="28"/>
      <c r="BN53" s="22"/>
      <c r="BO53" s="22"/>
      <c r="BP53" s="22"/>
      <c r="BQ53" s="22"/>
      <c r="BR53" s="22"/>
      <c r="BS53" s="22"/>
      <c r="BT53" s="22"/>
      <c r="BU53" s="22"/>
      <c r="BV53" s="22"/>
      <c r="BW53" s="28"/>
      <c r="BX53" s="30"/>
      <c r="BY53" s="28"/>
      <c r="BZ53" s="28"/>
      <c r="CA53" s="28"/>
      <c r="CB53" s="28"/>
      <c r="CC53" s="28"/>
      <c r="CD53" s="28"/>
      <c r="CE53" s="28"/>
      <c r="CF53" s="28"/>
      <c r="CG53" s="28"/>
      <c r="CH53" s="22"/>
      <c r="CI53" s="28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1">
        <v>354399</v>
      </c>
      <c r="CY53" s="21">
        <v>137398</v>
      </c>
      <c r="CZ53" s="21">
        <v>3.2200000286102295</v>
      </c>
      <c r="DA53" s="21">
        <v>6.190000057220459</v>
      </c>
      <c r="DB53" s="22"/>
      <c r="DC53" s="22"/>
      <c r="DD53" s="22"/>
      <c r="DE53" s="22"/>
      <c r="DF53" s="22"/>
      <c r="DG53" s="22"/>
      <c r="DH53" s="22"/>
    </row>
  </sheetData>
  <autoFilter ref="A1:DH53">
    <sortState ref="A2:CY53">
      <sortCondition descending="1" ref="D1:D53"/>
    </sortState>
  </autoFilter>
  <sortState ref="A2:J53">
    <sortCondition ref="A1"/>
  </sortState>
  <pageMargins left="0.75" right="0.75" top="1" bottom="1" header="0.5" footer="0.5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B10" sqref="B10"/>
    </sheetView>
  </sheetViews>
  <sheetFormatPr baseColWidth="10" defaultRowHeight="15.75"/>
  <cols>
    <col min="1" max="1" width="36.875" bestFit="1" customWidth="1"/>
    <col min="2" max="2" width="76.125" bestFit="1" customWidth="1"/>
  </cols>
  <sheetData>
    <row r="1" spans="1:3" s="1" customFormat="1">
      <c r="A1" s="1" t="s">
        <v>168</v>
      </c>
      <c r="B1" s="1" t="s">
        <v>170</v>
      </c>
      <c r="C1" s="1" t="s">
        <v>171</v>
      </c>
    </row>
    <row r="2" spans="1:3">
      <c r="A2" s="10" t="s">
        <v>169</v>
      </c>
      <c r="B2" t="s">
        <v>112</v>
      </c>
    </row>
    <row r="3" spans="1:3">
      <c r="A3" s="10" t="s">
        <v>169</v>
      </c>
      <c r="B3" t="s">
        <v>163</v>
      </c>
    </row>
    <row r="4" spans="1:3">
      <c r="A4" s="10" t="s">
        <v>174</v>
      </c>
      <c r="B4" t="s">
        <v>166</v>
      </c>
      <c r="C4" t="s">
        <v>167</v>
      </c>
    </row>
    <row r="5" spans="1:3">
      <c r="A5" s="45" t="s">
        <v>173</v>
      </c>
      <c r="B5" t="s">
        <v>500</v>
      </c>
      <c r="C5" t="s">
        <v>501</v>
      </c>
    </row>
    <row r="6" spans="1:3">
      <c r="A6" s="45"/>
      <c r="B6" t="s">
        <v>175</v>
      </c>
    </row>
    <row r="7" spans="1:3">
      <c r="A7" s="45" t="s">
        <v>176</v>
      </c>
      <c r="B7" s="4" t="s">
        <v>175</v>
      </c>
    </row>
    <row r="8" spans="1:3">
      <c r="A8" s="45"/>
      <c r="B8" s="5" t="s">
        <v>500</v>
      </c>
      <c r="C8" t="s">
        <v>501</v>
      </c>
    </row>
    <row r="9" spans="1:3">
      <c r="A9" s="45" t="s">
        <v>409</v>
      </c>
      <c r="B9" t="s">
        <v>469</v>
      </c>
    </row>
    <row r="10" spans="1:3">
      <c r="A10" s="45"/>
      <c r="B10" s="9" t="s">
        <v>571</v>
      </c>
    </row>
  </sheetData>
  <mergeCells count="3">
    <mergeCell ref="A7:A8"/>
    <mergeCell ref="A5:A6"/>
    <mergeCell ref="A9:A10"/>
  </mergeCells>
  <hyperlinks>
    <hyperlink ref="B10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senado</vt:lpstr>
      <vt:lpstr>sources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Cherem</dc:creator>
  <cp:lastModifiedBy>Acton LeBrein</cp:lastModifiedBy>
  <dcterms:created xsi:type="dcterms:W3CDTF">2014-08-18T16:12:58Z</dcterms:created>
  <dcterms:modified xsi:type="dcterms:W3CDTF">2014-09-10T17:56:35Z</dcterms:modified>
</cp:coreProperties>
</file>